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iguas\Downloads\Telegram Desktop\스쿨미투\"/>
    </mc:Choice>
  </mc:AlternateContent>
  <xr:revisionPtr revIDLastSave="0" documentId="13_ncr:1_{E849F5DD-4B70-4C7B-A82A-E00A4C0AD362}" xr6:coauthVersionLast="47" xr6:coauthVersionMax="47" xr10:uidLastSave="{00000000-0000-0000-0000-000000000000}"/>
  <bookViews>
    <workbookView xWindow="-120" yWindow="-120" windowWidth="29040" windowHeight="15840" tabRatio="978" firstSheet="1" activeTab="3" xr2:uid="{586B4A3B-1711-479A-A80F-6C1765FFBFD6}"/>
  </bookViews>
  <sheets>
    <sheet name="정보공개청구서" sheetId="24" r:id="rId1"/>
    <sheet name="정보공개청구_현황개요" sheetId="1" r:id="rId2"/>
    <sheet name="2018-2020 스쿨미투 가해 교사 수" sheetId="25" r:id="rId3"/>
    <sheet name="전체(469명)" sheetId="23" r:id="rId4"/>
    <sheet name="서울(187명)" sheetId="13" r:id="rId5"/>
    <sheet name="강원(7명)" sheetId="21" r:id="rId6"/>
    <sheet name="경기(24명)" sheetId="20" r:id="rId7"/>
    <sheet name="경남(11명)" sheetId="19" r:id="rId8"/>
    <sheet name="경북(5명)" sheetId="18" r:id="rId9"/>
    <sheet name="광주(49)" sheetId="22" r:id="rId10"/>
    <sheet name="대구(15명)" sheetId="16" r:id="rId11"/>
    <sheet name="대전(15명)" sheetId="15" r:id="rId12"/>
    <sheet name="부산(22명)" sheetId="14" r:id="rId13"/>
    <sheet name="세종(2명)" sheetId="12" r:id="rId14"/>
    <sheet name="울산(3명)" sheetId="11" r:id="rId15"/>
    <sheet name="인천(70명)" sheetId="10" r:id="rId16"/>
    <sheet name="전남(5명)" sheetId="9" r:id="rId17"/>
    <sheet name="전북(13명)" sheetId="7" r:id="rId18"/>
    <sheet name="제주(1명)" sheetId="6" r:id="rId19"/>
    <sheet name="충남(20명)" sheetId="3" r:id="rId20"/>
    <sheet name="충북(20명)" sheetId="2" r:id="rId21"/>
  </sheets>
  <definedNames>
    <definedName name="_xlnm._FilterDatabase" localSheetId="5" hidden="1">'강원(7명)'!$A$1:$Y$8</definedName>
    <definedName name="_xlnm._FilterDatabase" localSheetId="6" hidden="1">'경기(24명)'!$A$1:$P$25</definedName>
    <definedName name="_xlnm._FilterDatabase" localSheetId="7" hidden="1">'경남(11명)'!$A$1:$Y$12</definedName>
    <definedName name="_xlnm._FilterDatabase" localSheetId="9" hidden="1">'광주(49)'!$A$1:$Y$50</definedName>
    <definedName name="_xlnm._FilterDatabase" localSheetId="10" hidden="1">'대구(15명)'!$A$1:$Y$16</definedName>
    <definedName name="_xlnm._FilterDatabase" localSheetId="12" hidden="1">'부산(22명)'!$A$1:$R$23</definedName>
    <definedName name="_xlnm._FilterDatabase" localSheetId="4" hidden="1">'서울(187명)'!$A$1:$Y$188</definedName>
    <definedName name="_xlnm._FilterDatabase" localSheetId="15" hidden="1">'인천(70명)'!$A$1:$V$71</definedName>
    <definedName name="_xlnm._FilterDatabase" localSheetId="17" hidden="1">'전북(13명)'!$A$1:$Y$1</definedName>
    <definedName name="_xlnm._FilterDatabase" localSheetId="3" hidden="1">'전체(469명)'!$C$1:$AA$276</definedName>
    <definedName name="_xlnm._FilterDatabase" localSheetId="19" hidden="1">'충남(20명)'!$A$1:$V$21</definedName>
    <definedName name="_xlnm._FilterDatabase" localSheetId="20" hidden="1">'충북(20명)'!$A$2:$V$22</definedName>
    <definedName name="_xlnm.Print_Area" localSheetId="11">'대전(15명)'!$A$1:$Y$31</definedName>
    <definedName name="_xlnm.Print_Area" localSheetId="3">'전체(469명)'!$A$1:$AD$470</definedName>
    <definedName name="_xlnm.Print_Titles" localSheetId="2">'2018-2020 스쿨미투 가해 교사 수'!#REF!</definedName>
    <definedName name="_xlnm.Print_Titles" localSheetId="9">'광주(49)'!$1:$1</definedName>
    <definedName name="_xlnm.Print_Titles" localSheetId="10">'대구(15명)'!$1:$1</definedName>
    <definedName name="_xlnm.Print_Titles" localSheetId="4">'서울(187명)'!$1:$1</definedName>
    <definedName name="_xlnm.Print_Titles" localSheetId="15">'인천(70명)'!$1:$1</definedName>
    <definedName name="_xlnm.Print_Titles" localSheetId="3">'전체(469명)'!$1:$1</definedName>
    <definedName name="_xlnm.Print_Titles" localSheetId="1">정보공개청구_현황개요!$1:$1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5" l="1"/>
  <c r="F4" i="25" s="1"/>
  <c r="E5" i="25"/>
  <c r="F5" i="25" s="1"/>
  <c r="E6" i="25"/>
  <c r="F6" i="25" s="1"/>
  <c r="E7" i="25"/>
  <c r="F7" i="25" s="1"/>
  <c r="E8" i="25"/>
  <c r="F8" i="25" s="1"/>
  <c r="E9" i="25"/>
  <c r="F9" i="25" s="1"/>
  <c r="E10" i="25"/>
  <c r="F10" i="25" s="1"/>
  <c r="E11" i="25"/>
  <c r="F11" i="25" s="1"/>
  <c r="E12" i="25"/>
  <c r="F12" i="25" s="1"/>
  <c r="E13" i="25"/>
  <c r="F13" i="25" s="1"/>
  <c r="E14" i="25"/>
  <c r="F14" i="25" s="1"/>
  <c r="E15" i="25"/>
  <c r="F15" i="25" s="1"/>
  <c r="E16" i="25"/>
  <c r="F16" i="25" s="1"/>
  <c r="E17" i="25"/>
  <c r="F17" i="25" s="1"/>
  <c r="E18" i="25"/>
  <c r="F18" i="25" s="1"/>
  <c r="E19" i="25"/>
  <c r="F19" i="25" s="1"/>
  <c r="E3" i="25"/>
  <c r="F3" i="25" s="1"/>
  <c r="C20" i="25"/>
  <c r="C21" i="25" s="1"/>
  <c r="D20" i="25"/>
  <c r="D21" i="25" s="1"/>
  <c r="B20" i="25"/>
  <c r="B21" i="25" s="1"/>
  <c r="Q35" i="2"/>
  <c r="R34" i="2" s="1"/>
  <c r="Q33" i="3"/>
  <c r="R32" i="3" s="1"/>
  <c r="P25" i="7"/>
  <c r="Q22" i="7" s="1"/>
  <c r="Q18" i="9"/>
  <c r="R17" i="9" s="1"/>
  <c r="Q87" i="10"/>
  <c r="R86" i="10" s="1"/>
  <c r="Q16" i="11"/>
  <c r="R14" i="11" s="1"/>
  <c r="Q15" i="12"/>
  <c r="R14" i="12" s="1"/>
  <c r="K34" i="14"/>
  <c r="L33" i="14" s="1"/>
  <c r="Q30" i="15"/>
  <c r="R29" i="15" s="1"/>
  <c r="Q28" i="16"/>
  <c r="R27" i="16" s="1"/>
  <c r="Q62" i="22"/>
  <c r="R61" i="22" s="1"/>
  <c r="Q15" i="18"/>
  <c r="R14" i="18" s="1"/>
  <c r="Q25" i="19"/>
  <c r="R24" i="19" s="1"/>
  <c r="N30" i="20"/>
  <c r="N32" i="20"/>
  <c r="N33" i="20"/>
  <c r="Q19" i="21"/>
  <c r="R17" i="21" s="1"/>
  <c r="Q199" i="13"/>
  <c r="R192" i="13" s="1"/>
  <c r="F20" i="25" l="1"/>
  <c r="E20" i="25"/>
  <c r="E21" i="25" s="1"/>
  <c r="R30" i="2"/>
  <c r="R31" i="2"/>
  <c r="R27" i="2"/>
  <c r="R32" i="2"/>
  <c r="R28" i="2"/>
  <c r="R33" i="2"/>
  <c r="R29" i="2"/>
  <c r="R27" i="3"/>
  <c r="R29" i="3"/>
  <c r="R25" i="3"/>
  <c r="R30" i="3"/>
  <c r="R26" i="3"/>
  <c r="R31" i="3"/>
  <c r="R28" i="3"/>
  <c r="Q23" i="7"/>
  <c r="Q18" i="7"/>
  <c r="Q19" i="7"/>
  <c r="Q24" i="7"/>
  <c r="Q20" i="7"/>
  <c r="Q17" i="7"/>
  <c r="Q21" i="7"/>
  <c r="R14" i="9"/>
  <c r="R10" i="9"/>
  <c r="R15" i="9"/>
  <c r="R13" i="9"/>
  <c r="R16" i="9"/>
  <c r="R12" i="9"/>
  <c r="R11" i="9"/>
  <c r="R82" i="10"/>
  <c r="R81" i="10"/>
  <c r="R80" i="10"/>
  <c r="R77" i="10"/>
  <c r="R78" i="10"/>
  <c r="R79" i="10"/>
  <c r="R76" i="10"/>
  <c r="R83" i="10"/>
  <c r="R84" i="10"/>
  <c r="R85" i="10"/>
  <c r="R9" i="11"/>
  <c r="R10" i="11"/>
  <c r="R15" i="11"/>
  <c r="R11" i="11"/>
  <c r="R12" i="11"/>
  <c r="R13" i="11"/>
  <c r="R8" i="12"/>
  <c r="R11" i="12"/>
  <c r="R12" i="12"/>
  <c r="R9" i="12"/>
  <c r="R13" i="12"/>
  <c r="R10" i="12"/>
  <c r="L29" i="14"/>
  <c r="L30" i="14"/>
  <c r="L28" i="14"/>
  <c r="L31" i="14"/>
  <c r="L32" i="14"/>
  <c r="L27" i="14"/>
  <c r="R24" i="15"/>
  <c r="R25" i="15"/>
  <c r="R26" i="15"/>
  <c r="R22" i="15"/>
  <c r="R27" i="15"/>
  <c r="R28" i="15"/>
  <c r="R23" i="15"/>
  <c r="R21" i="15"/>
  <c r="R20" i="16"/>
  <c r="R23" i="16"/>
  <c r="R24" i="16"/>
  <c r="R22" i="16"/>
  <c r="R25" i="16"/>
  <c r="R19" i="16"/>
  <c r="R26" i="16"/>
  <c r="R21" i="16"/>
  <c r="R55" i="22"/>
  <c r="R54" i="22"/>
  <c r="R56" i="22"/>
  <c r="R19" i="19"/>
  <c r="R18" i="19"/>
  <c r="R58" i="22"/>
  <c r="R59" i="22"/>
  <c r="R57" i="22"/>
  <c r="R60" i="22"/>
  <c r="R11" i="18"/>
  <c r="R12" i="18"/>
  <c r="R10" i="18"/>
  <c r="R13" i="18"/>
  <c r="R17" i="19"/>
  <c r="R16" i="19"/>
  <c r="R15" i="19"/>
  <c r="R20" i="19"/>
  <c r="R21" i="19"/>
  <c r="R22" i="19"/>
  <c r="R23" i="19"/>
  <c r="O32" i="20"/>
  <c r="O30" i="20"/>
  <c r="O31" i="20"/>
  <c r="O29" i="20"/>
  <c r="R15" i="21"/>
  <c r="R16" i="21"/>
  <c r="R13" i="21"/>
  <c r="R14" i="21"/>
  <c r="R18" i="21"/>
  <c r="R12" i="21"/>
  <c r="R194" i="13"/>
  <c r="R196" i="13"/>
  <c r="R193" i="13"/>
  <c r="R198" i="13"/>
  <c r="R197" i="13"/>
  <c r="R195" i="13"/>
  <c r="P77"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tc={186477BB-2066-41C7-9EB2-6FDC7CBF221A}</author>
  </authors>
  <commentList>
    <comment ref="D2" authorId="0" shapeId="0" xr:uid="{186477BB-2066-41C7-9EB2-6FDC7CBF221A}">
      <text>
        <t>[스레드 댓글]
사용 중인 버전의 Excel에서 이 스레드 댓글을 읽을 수 있지만 파일을 이후 버전의 Excel에서 열면 편집 내용이 모두 제거됩니다. 자세한 정보: https://go.microsoft.com/fwlink/?linkid=870924.
댓글:
    '공개'라 쓰고 '비공개'라 읽습니다</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tc={ABB03B17-AAB3-45EC-9418-D56E58826C97}</author>
  </authors>
  <commentList>
    <comment ref="X417" authorId="0" shapeId="0" xr:uid="{246A7473-F9C0-4DF4-A787-925C471FA0ED}">
      <text>
        <r>
          <rPr>
            <b/>
            <sz val="9"/>
            <color indexed="81"/>
            <rFont val="돋움"/>
            <family val="3"/>
            <charset val="129"/>
          </rPr>
          <t>고소</t>
        </r>
      </text>
    </comment>
    <comment ref="X419" authorId="0" shapeId="0" xr:uid="{261895B6-2C8B-4C91-BF6A-2A13C46E522B}">
      <text>
        <r>
          <rPr>
            <b/>
            <sz val="9"/>
            <color indexed="81"/>
            <rFont val="돋움"/>
            <family val="3"/>
            <charset val="129"/>
          </rPr>
          <t xml:space="preserve">고소
</t>
        </r>
      </text>
    </comment>
    <comment ref="X424" authorId="0" shapeId="0" xr:uid="{9FCA3CAD-4BF4-4996-9B3A-24E778A1B5C4}">
      <text>
        <r>
          <rPr>
            <b/>
            <sz val="9"/>
            <color indexed="81"/>
            <rFont val="돋움"/>
            <family val="3"/>
            <charset val="129"/>
          </rPr>
          <t>고소</t>
        </r>
      </text>
    </comment>
    <comment ref="X425" authorId="0" shapeId="0" xr:uid="{1FFA94F1-257F-462D-8678-A93804D138BD}">
      <text>
        <r>
          <rPr>
            <b/>
            <sz val="9"/>
            <color indexed="81"/>
            <rFont val="돋움"/>
            <family val="3"/>
            <charset val="129"/>
          </rPr>
          <t>고소</t>
        </r>
      </text>
    </comment>
    <comment ref="X429" authorId="0" shapeId="0" xr:uid="{48324643-3D58-47C4-AF80-912B874275E5}">
      <text>
        <r>
          <rPr>
            <b/>
            <sz val="9"/>
            <color indexed="81"/>
            <rFont val="돋움"/>
            <family val="3"/>
            <charset val="129"/>
          </rPr>
          <t>고소</t>
        </r>
      </text>
    </comment>
    <comment ref="E444" authorId="1" shapeId="0" xr:uid="{ABB03B17-AAB3-45EC-9418-D56E58826C97}">
      <text>
        <t>[스레드 댓글]
사용 중인 버전의 Excel에서 이 스레드 댓글을 읽을 수 있지만 파일을 이후 버전의 Excel에서 열면 편집 내용이 모두 제거됩니다. 자세한 정보: https://go.microsoft.com/fwlink/?linkid=870924.
댓글:
    갈산고등학교</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V2" authorId="0" shapeId="0" xr:uid="{5DAAF896-F37D-40F3-903D-E684F8C0EA79}">
      <text>
        <r>
          <rPr>
            <b/>
            <sz val="9"/>
            <color indexed="81"/>
            <rFont val="돋움"/>
            <family val="3"/>
            <charset val="129"/>
          </rPr>
          <t>고소</t>
        </r>
      </text>
    </comment>
    <comment ref="V4" authorId="0" shapeId="0" xr:uid="{70506AF1-2361-4658-A0F2-75916F6FC2D4}">
      <text>
        <r>
          <rPr>
            <b/>
            <sz val="9"/>
            <color indexed="81"/>
            <rFont val="돋움"/>
            <family val="3"/>
            <charset val="129"/>
          </rPr>
          <t xml:space="preserve">고소
</t>
        </r>
      </text>
    </comment>
    <comment ref="V9" authorId="0" shapeId="0" xr:uid="{4E07272F-42F2-4226-9095-7B74165F5026}">
      <text>
        <r>
          <rPr>
            <b/>
            <sz val="9"/>
            <color indexed="81"/>
            <rFont val="돋움"/>
            <family val="3"/>
            <charset val="129"/>
          </rPr>
          <t>고소</t>
        </r>
      </text>
    </comment>
    <comment ref="V10" authorId="0" shapeId="0" xr:uid="{C191B2CD-4167-4968-AB38-7CFD863EACD2}">
      <text>
        <r>
          <rPr>
            <b/>
            <sz val="9"/>
            <color indexed="81"/>
            <rFont val="돋움"/>
            <family val="3"/>
            <charset val="129"/>
          </rPr>
          <t>고소</t>
        </r>
      </text>
    </comment>
    <comment ref="V14" authorId="0" shapeId="0" xr:uid="{D8BD89B3-6D3F-42CC-B993-DE9FA0CEBAA0}">
      <text>
        <r>
          <rPr>
            <b/>
            <sz val="9"/>
            <color indexed="81"/>
            <rFont val="돋움"/>
            <family val="3"/>
            <charset val="129"/>
          </rPr>
          <t>고소</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tc={72D4DA87-C76B-4BD7-B6DD-68A861FAFAFE}</author>
  </authors>
  <commentList>
    <comment ref="C15" authorId="0" shapeId="0" xr:uid="{72D4DA87-C76B-4BD7-B6DD-68A861FAFAFE}">
      <text>
        <t>[스레드 댓글]
사용 중인 버전의 Excel에서 이 스레드 댓글을 읽을 수 있지만 파일을 이후 버전의 Excel에서 열면 편집 내용이 모두 제거됩니다. 자세한 정보: https://go.microsoft.com/fwlink/?linkid=870924.
댓글:
    갈산고등학교</t>
      </text>
    </comment>
  </commentList>
</comments>
</file>

<file path=xl/sharedStrings.xml><?xml version="1.0" encoding="utf-8"?>
<sst xmlns="http://schemas.openxmlformats.org/spreadsheetml/2006/main" count="17511" uniqueCount="2149">
  <si>
    <t>교육청명</t>
    <phoneticPr fontId="1" type="noConversion"/>
  </si>
  <si>
    <t>공개여부</t>
    <phoneticPr fontId="1" type="noConversion"/>
  </si>
  <si>
    <t>강원도교육청</t>
    <phoneticPr fontId="1" type="noConversion"/>
  </si>
  <si>
    <t>경기도교육청</t>
    <phoneticPr fontId="1" type="noConversion"/>
  </si>
  <si>
    <t>경남도교육청</t>
    <phoneticPr fontId="1" type="noConversion"/>
  </si>
  <si>
    <t>경북도교육청</t>
    <phoneticPr fontId="1" type="noConversion"/>
  </si>
  <si>
    <t>광주시교육청</t>
    <phoneticPr fontId="1" type="noConversion"/>
  </si>
  <si>
    <t>대구시교육청</t>
    <phoneticPr fontId="1" type="noConversion"/>
  </si>
  <si>
    <t>대전시교육청</t>
    <phoneticPr fontId="1" type="noConversion"/>
  </si>
  <si>
    <t>부산시교육청</t>
    <phoneticPr fontId="1" type="noConversion"/>
  </si>
  <si>
    <t>서울시교육청</t>
    <phoneticPr fontId="1" type="noConversion"/>
  </si>
  <si>
    <t>세종시교육청</t>
    <phoneticPr fontId="1" type="noConversion"/>
  </si>
  <si>
    <t>울산시교육청</t>
    <phoneticPr fontId="1" type="noConversion"/>
  </si>
  <si>
    <t>전남도교육청</t>
    <phoneticPr fontId="1" type="noConversion"/>
  </si>
  <si>
    <t>전북도교육청</t>
    <phoneticPr fontId="1" type="noConversion"/>
  </si>
  <si>
    <t>제주도교육청</t>
    <phoneticPr fontId="1" type="noConversion"/>
  </si>
  <si>
    <t>충남도교육청</t>
    <phoneticPr fontId="1" type="noConversion"/>
  </si>
  <si>
    <t>충북도교육청</t>
    <phoneticPr fontId="1" type="noConversion"/>
  </si>
  <si>
    <t>공개</t>
    <phoneticPr fontId="1" type="noConversion"/>
  </si>
  <si>
    <t>부분공개</t>
    <phoneticPr fontId="1" type="noConversion"/>
  </si>
  <si>
    <t>교육부</t>
    <phoneticPr fontId="1" type="noConversion"/>
  </si>
  <si>
    <t>부존재</t>
    <phoneticPr fontId="1" type="noConversion"/>
  </si>
  <si>
    <t>비공개 내용 및 사유</t>
    <phoneticPr fontId="1" type="noConversion"/>
  </si>
  <si>
    <t>인천시교육청</t>
    <phoneticPr fontId="1" type="noConversion"/>
  </si>
  <si>
    <t>학교명 비공개</t>
    <phoneticPr fontId="1" type="noConversion"/>
  </si>
  <si>
    <t>학교명 및 교육지원청 이름 비공개</t>
    <phoneticPr fontId="1" type="noConversion"/>
  </si>
  <si>
    <t>(부존재사유) 청구된 정보는 우리 부가 생산, 접수하지 않는 사항(관련 교사 소속시 도교육청에서 관리).</t>
    <phoneticPr fontId="1" type="noConversion"/>
  </si>
  <si>
    <t>학교 성폭력 처리 현황(2018년)</t>
    <phoneticPr fontId="1" type="noConversion"/>
  </si>
  <si>
    <t>학교연번</t>
    <phoneticPr fontId="1" type="noConversion"/>
  </si>
  <si>
    <t>설립
(지역)</t>
    <phoneticPr fontId="1" type="noConversion"/>
  </si>
  <si>
    <t>학교명
(실명)</t>
    <phoneticPr fontId="1" type="noConversion"/>
  </si>
  <si>
    <t>교육청 담당부서</t>
    <phoneticPr fontId="1" type="noConversion"/>
  </si>
  <si>
    <t>신고 일시</t>
    <phoneticPr fontId="1" type="noConversion"/>
  </si>
  <si>
    <t>신고 경로</t>
    <phoneticPr fontId="1" type="noConversion"/>
  </si>
  <si>
    <t>사건 개요
(상세내용 별지 제출)</t>
    <phoneticPr fontId="1" type="noConversion"/>
  </si>
  <si>
    <t>징계 대상 교사 연번</t>
    <phoneticPr fontId="1" type="noConversion"/>
  </si>
  <si>
    <t>경력사항
(기간/학교명/지역)</t>
    <phoneticPr fontId="1" type="noConversion"/>
  </si>
  <si>
    <t>피해자/가해자 분리 여부</t>
    <phoneticPr fontId="1" type="noConversion"/>
  </si>
  <si>
    <t>직위해제일</t>
    <phoneticPr fontId="1" type="noConversion"/>
  </si>
  <si>
    <t>감사실시 여부</t>
    <phoneticPr fontId="1" type="noConversion"/>
  </si>
  <si>
    <t>감사 기간</t>
    <phoneticPr fontId="1" type="noConversion"/>
  </si>
  <si>
    <t xml:space="preserve">장학사 파견(조사) 기간 </t>
    <phoneticPr fontId="1" type="noConversion"/>
  </si>
  <si>
    <t>교육청 징계요구 내용</t>
    <phoneticPr fontId="1" type="noConversion"/>
  </si>
  <si>
    <t>징계 처리 결과</t>
    <phoneticPr fontId="1" type="noConversion"/>
  </si>
  <si>
    <t>퇴직일 또는 복귀일</t>
    <phoneticPr fontId="1" type="noConversion"/>
  </si>
  <si>
    <t>교육부 보고일</t>
    <phoneticPr fontId="1" type="noConversion"/>
  </si>
  <si>
    <t>고발 여부</t>
    <phoneticPr fontId="1" type="noConversion"/>
  </si>
  <si>
    <t>고발일</t>
    <phoneticPr fontId="1" type="noConversion"/>
  </si>
  <si>
    <t>고발 기관</t>
    <phoneticPr fontId="1" type="noConversion"/>
  </si>
  <si>
    <t>수사/재판 진행 상황</t>
    <phoneticPr fontId="1" type="noConversion"/>
  </si>
  <si>
    <t>피해학생 지원 여부</t>
    <phoneticPr fontId="1" type="noConversion"/>
  </si>
  <si>
    <t>지원 기관</t>
    <phoneticPr fontId="1" type="noConversion"/>
  </si>
  <si>
    <t>지원 내용</t>
    <phoneticPr fontId="1" type="noConversion"/>
  </si>
  <si>
    <t>사립(충북)</t>
    <phoneticPr fontId="1" type="noConversion"/>
  </si>
  <si>
    <t>000고등학교</t>
    <phoneticPr fontId="1" type="noConversion"/>
  </si>
  <si>
    <t>충북교육청</t>
    <phoneticPr fontId="1" type="noConversion"/>
  </si>
  <si>
    <t>2018.4.</t>
    <phoneticPr fontId="1" type="noConversion"/>
  </si>
  <si>
    <t>서신투서-재단</t>
    <phoneticPr fontId="1" type="noConversion"/>
  </si>
  <si>
    <t>동료교사에서  성희롱성 발언 을 하였으며 처벌을 원하지 않음으로 경징계</t>
    <phoneticPr fontId="1" type="noConversion"/>
  </si>
  <si>
    <t>비공개</t>
    <phoneticPr fontId="1" type="noConversion"/>
  </si>
  <si>
    <t>O</t>
    <phoneticPr fontId="1" type="noConversion"/>
  </si>
  <si>
    <t>X</t>
  </si>
  <si>
    <t>재단차원에서 조사위원회 구성 -외분전문가 중심 조사</t>
    <phoneticPr fontId="1" type="noConversion"/>
  </si>
  <si>
    <t>경징계</t>
    <phoneticPr fontId="1" type="noConversion"/>
  </si>
  <si>
    <t>감봉</t>
    <phoneticPr fontId="1" type="noConversion"/>
  </si>
  <si>
    <t xml:space="preserve">정보 부존재 </t>
    <phoneticPr fontId="1" type="noConversion"/>
  </si>
  <si>
    <t xml:space="preserve">피해 교사 -2차피해 예방 </t>
    <phoneticPr fontId="1" type="noConversion"/>
  </si>
  <si>
    <t>재단</t>
    <phoneticPr fontId="1" type="noConversion"/>
  </si>
  <si>
    <t>2018.9.</t>
    <phoneticPr fontId="1" type="noConversion"/>
  </si>
  <si>
    <t>트위트</t>
    <phoneticPr fontId="1" type="noConversion"/>
  </si>
  <si>
    <t>여학생 들에게 외모성 발언을 하여 경징계 처분을 받음</t>
    <phoneticPr fontId="1" type="noConversion"/>
  </si>
  <si>
    <t>사안처리 매뉴얼 및 재발방지
2018.09</t>
    <phoneticPr fontId="1" type="noConversion"/>
  </si>
  <si>
    <t>견책</t>
    <phoneticPr fontId="1" type="noConversion"/>
  </si>
  <si>
    <t>O</t>
  </si>
  <si>
    <t>2018.09.</t>
    <phoneticPr fontId="1" type="noConversion"/>
  </si>
  <si>
    <t>경찰서신고</t>
    <phoneticPr fontId="1" type="noConversion"/>
  </si>
  <si>
    <t>교육청</t>
    <phoneticPr fontId="1" type="noConversion"/>
  </si>
  <si>
    <t>마음치유교육
짐단상담 등</t>
    <phoneticPr fontId="1" type="noConversion"/>
  </si>
  <si>
    <t xml:space="preserve">막대기로 엉덩이 1회 폭행 하여 아동복지법위반 </t>
    <phoneticPr fontId="1" type="noConversion"/>
  </si>
  <si>
    <t>중징계</t>
    <phoneticPr fontId="1" type="noConversion"/>
  </si>
  <si>
    <t>정직</t>
    <phoneticPr fontId="1" type="noConversion"/>
  </si>
  <si>
    <t>2018.6.</t>
    <phoneticPr fontId="1" type="noConversion"/>
  </si>
  <si>
    <t xml:space="preserve">SNS게시판
경찰신고 </t>
    <phoneticPr fontId="1" type="noConversion"/>
  </si>
  <si>
    <t xml:space="preserve">몇 명의 학생에게 성희롱성 발언을 하여 중징계 처분을 받음 </t>
    <phoneticPr fontId="1" type="noConversion"/>
  </si>
  <si>
    <t>교육청 조사
2018.6.</t>
    <phoneticPr fontId="1" type="noConversion"/>
  </si>
  <si>
    <t>피해학생 치유교육(KoVA)-우울척도 등 상담실시</t>
    <phoneticPr fontId="1" type="noConversion"/>
  </si>
  <si>
    <t>2018.6..</t>
    <phoneticPr fontId="1" type="noConversion"/>
  </si>
  <si>
    <t>여학생들에게 외모성 발언 등 성희롱성 발언으로 중징계 처분을 받음</t>
    <phoneticPr fontId="1" type="noConversion"/>
  </si>
  <si>
    <t>여학생에게 외모성비하 발언으로 경징계 처분을 받음</t>
    <phoneticPr fontId="1" type="noConversion"/>
  </si>
  <si>
    <t>여학생에게 남자 친구 관련 등 부적절한 발언을 하여 경징계 처분을 받음</t>
    <phoneticPr fontId="1" type="noConversion"/>
  </si>
  <si>
    <t>여학생에게 어깨동무를 하여 경징계 처분을 받음</t>
    <phoneticPr fontId="1" type="noConversion"/>
  </si>
  <si>
    <t>외모성 비하 발언을 하여 경징계 처분을 받음</t>
    <phoneticPr fontId="1" type="noConversion"/>
  </si>
  <si>
    <t>외모성 발언을 하여 경징계 처분을 받음</t>
    <phoneticPr fontId="1" type="noConversion"/>
  </si>
  <si>
    <t>000중학교</t>
    <phoneticPr fontId="1" type="noConversion"/>
  </si>
  <si>
    <t>페이스북게시</t>
    <phoneticPr fontId="1" type="noConversion"/>
  </si>
  <si>
    <t>수업시간에 학생들에게 욕설을 하거나 성적인 이야기를 하여 중징계 처분을 받음</t>
    <phoneticPr fontId="1" type="noConversion"/>
  </si>
  <si>
    <t>교육청조사 
2018.06.~07.</t>
    <phoneticPr fontId="1" type="noConversion"/>
  </si>
  <si>
    <t>교육지원청</t>
    <phoneticPr fontId="1" type="noConversion"/>
  </si>
  <si>
    <t>청소년상담 전문기관협의
학생심층면담</t>
    <phoneticPr fontId="1" type="noConversion"/>
  </si>
  <si>
    <t>여학생의 엉덩이를 1회 때려
 중징계 처분을 받음</t>
    <phoneticPr fontId="1" type="noConversion"/>
  </si>
  <si>
    <t>교육청조사2018.9</t>
    <phoneticPr fontId="1" type="noConversion"/>
  </si>
  <si>
    <t>마음치유교육</t>
    <phoneticPr fontId="1" type="noConversion"/>
  </si>
  <si>
    <t>여학생 여러명에게 성희롱성 발언을 하여 중징계 처분을 받음</t>
    <phoneticPr fontId="1" type="noConversion"/>
  </si>
  <si>
    <t xml:space="preserve">여학생겨드랑이 쪽을 손으로 토탁 거려 기소를 받았으나 무혐의 처분을 받아 경징계 처분을 받음 </t>
    <phoneticPr fontId="1" type="noConversion"/>
  </si>
  <si>
    <t>늦었다는 이유로 여학생 2명의 머리를 때림으로 아동학대사범교육이수조건부기소유예를 받아 경징계 처분을 받음 당시 스쿨미투 설문지에 신고됨</t>
    <phoneticPr fontId="1" type="noConversion"/>
  </si>
  <si>
    <t>공립(충북)</t>
    <phoneticPr fontId="1" type="noConversion"/>
  </si>
  <si>
    <t>청주교육지원청</t>
    <phoneticPr fontId="1" type="noConversion"/>
  </si>
  <si>
    <t>학생들에게 외모성 발언 및 외모성 발언에 대한 평가 등을 하여 중징계 처분을 받음</t>
    <phoneticPr fontId="1" type="noConversion"/>
  </si>
  <si>
    <t xml:space="preserve">교육지원청 조사
2018.09..~10.. </t>
    <phoneticPr fontId="1" type="noConversion"/>
  </si>
  <si>
    <t>해임</t>
    <phoneticPr fontId="1" type="noConversion"/>
  </si>
  <si>
    <t>피해학생 상담계획 수립하여 실시- 집단상담 및 개별상담(마음건강증진센터)</t>
    <phoneticPr fontId="1" type="noConversion"/>
  </si>
  <si>
    <t>2018.10.</t>
    <phoneticPr fontId="1" type="noConversion"/>
  </si>
  <si>
    <t>교사신고접수</t>
    <phoneticPr fontId="1" type="noConversion"/>
  </si>
  <si>
    <t xml:space="preserve">수업중 운동 자세를 가르치기 위해 피해학생들의 몸을 잡아 올리는 등으로 추행하여 징계 처분을 받음 </t>
    <phoneticPr fontId="1" type="noConversion"/>
  </si>
  <si>
    <t>2018.12.</t>
    <phoneticPr fontId="1" type="noConversion"/>
  </si>
  <si>
    <t>교육청조사 
2018.10..~12.</t>
    <phoneticPr fontId="1" type="noConversion"/>
  </si>
  <si>
    <t>위센터 직원 학교 상주상담 치유지원</t>
    <phoneticPr fontId="1" type="noConversion"/>
  </si>
  <si>
    <t>수련회에서 학생들에게 성희롱성 발언을 1회 하여 징계 처분을 받음</t>
    <phoneticPr fontId="1" type="noConversion"/>
  </si>
  <si>
    <t>수업중 성희롱성 발언을 1회 하여 징계 처분을 받음</t>
    <phoneticPr fontId="1" type="noConversion"/>
  </si>
  <si>
    <t>학교 연번</t>
    <phoneticPr fontId="1" type="noConversion"/>
  </si>
  <si>
    <t>사건 개요</t>
    <phoneticPr fontId="1" type="noConversion"/>
  </si>
  <si>
    <t>공립(충남)</t>
    <phoneticPr fontId="1" type="noConversion"/>
  </si>
  <si>
    <t>00초</t>
    <phoneticPr fontId="14" type="noConversion"/>
  </si>
  <si>
    <t>교원인사과</t>
    <phoneticPr fontId="1" type="noConversion"/>
  </si>
  <si>
    <t>2016.6.28.</t>
    <phoneticPr fontId="1" type="noConversion"/>
  </si>
  <si>
    <t>피해학생이 담임교사에게 피해사실을 알려서 보건교사 상담 및 관리자 보고, 신고 접수</t>
    <phoneticPr fontId="1" type="noConversion"/>
  </si>
  <si>
    <t>체육교과 전담교사로 근무하던 중, 체육관에서 짧은 반바지를 입고 있던 피해자의 오른쪽 허벅지 위에 왼손을 얹고 있다가 피해자 허벅지 안쪽 맨살 부위를 약 5초 가량 문지르 듯 만지는 등의 방법으로 추행함</t>
    <phoneticPr fontId="1" type="noConversion"/>
  </si>
  <si>
    <t xml:space="preserve">①1990.09.01.~1994.02.28.
  00초등학교(충남)
②1994.03.01.~2000.02.29.
  00초등학교(충남) 청간전보
③2000.03.01.~2002.02.28.
  00초등학교(충남)
④2002.03.01.~2004.02.28.
 00초등학교(충남) 청간전보
⑤2004.03.01.~2007.02.28.
 00초등학교(충남) 청간전보
⑥2007.03.01.~2010.02.28. 
   00초등학교(충남) 
⑦2010.03.01.~2013.02.28. 
   00초등학교(충남) 청간전보
⑧2013.03.01.~2015.02.28. 
   00초등학교(충남) 
⑨2015.03.01.~2016.02.28. 
   00초등학교(충남) 
⑩2016.03.01.~2017.02.28. 
   00초등학교(충남) 
⑪2017.03.01.~2018.02.28. 
   00초등학교(충남) </t>
    <phoneticPr fontId="1" type="noConversion"/>
  </si>
  <si>
    <t>비정기인사 전보</t>
    <phoneticPr fontId="1" type="noConversion"/>
  </si>
  <si>
    <t>2018.05.18. 해임으로 퇴직</t>
    <phoneticPr fontId="1" type="noConversion"/>
  </si>
  <si>
    <t>2018 상반기 징계 현횡화 자료 제출</t>
    <phoneticPr fontId="1" type="noConversion"/>
  </si>
  <si>
    <t>구약식, 벌금 3,000만원</t>
    <phoneticPr fontId="1" type="noConversion"/>
  </si>
  <si>
    <t>지원함</t>
    <phoneticPr fontId="1" type="noConversion"/>
  </si>
  <si>
    <t>해당학교</t>
    <phoneticPr fontId="1" type="noConversion"/>
  </si>
  <si>
    <t>학교 및 가정의 신변안전보호 및 관찰지원</t>
    <phoneticPr fontId="1" type="noConversion"/>
  </si>
  <si>
    <t>00고등학교</t>
    <phoneticPr fontId="1" type="noConversion"/>
  </si>
  <si>
    <t>2017.12월 .경</t>
    <phoneticPr fontId="1" type="noConversion"/>
  </si>
  <si>
    <t>카카오톡을  이용하여 ‘보고싶구나’, ‘꼬옥 안아줄게’, ‘안아도 돼?’, 등의 성적 학대 문자메시지 송신 및 시험 문제지 유출</t>
    <phoneticPr fontId="1" type="noConversion"/>
  </si>
  <si>
    <t>①1983.03.01.~1985.02.28.
  00고등학교(충남)
②1985.03.01.~1989.02.28. 
 00고등학교(충남)
③1989.03.01.~1992.02.28.
  00고등학교(충남)
④1992.03.01.~1997.02.28. 
  00고등학교(충남)
⑤1997.03.01.~2000.02.29. 
  00고등학교(충남)
⑥2000.03.01.~2005.02.28. 
  00고등학교(충남)
⑦2005.03.01.~2010.02.28.
 00고등학교(충남)
⑧2010.03.01.~2013.02.28.  
 00고등학교(충남)
⑨2013.03.01.~2014.02.28. 
  00고등학교(충남)
⑩2014.03.01.~2016.02.29. 
  00고등학교(충남)
⑪2016.03.01.~2018.08.30. 
  00고등학교(충남)</t>
    <phoneticPr fontId="1" type="noConversion"/>
  </si>
  <si>
    <t>2017.12.26.</t>
    <phoneticPr fontId="1" type="noConversion"/>
  </si>
  <si>
    <t>2018.08.30. 해임으로 퇴직</t>
    <phoneticPr fontId="1" type="noConversion"/>
  </si>
  <si>
    <t>2018 하반기 징계 현횡화 자료 제출</t>
    <phoneticPr fontId="1" type="noConversion"/>
  </si>
  <si>
    <t>①
②대전지방검찰청 홍성지청 불구속구공판
③2019.06.24. 항소심 징역형 집행유예</t>
    <phoneticPr fontId="1" type="noConversion"/>
  </si>
  <si>
    <t>사립(충남)</t>
    <phoneticPr fontId="1" type="noConversion"/>
  </si>
  <si>
    <t>00중학교</t>
    <phoneticPr fontId="1" type="noConversion"/>
  </si>
  <si>
    <t>① 1989.03.20.~2002.02.28.
00중학교(충남)
②2020.03.01.~2018.02.28.
00고등학교(충남)
③2018.03.01.~현재
00중학교(충남)</t>
    <phoneticPr fontId="1" type="noConversion"/>
  </si>
  <si>
    <t>2016.12.09.</t>
    <phoneticPr fontId="1" type="noConversion"/>
  </si>
  <si>
    <t>정직3월</t>
    <phoneticPr fontId="1" type="noConversion"/>
  </si>
  <si>
    <t>①1990.05.01.~2018.09.18.
00중학교(충남)</t>
    <phoneticPr fontId="1" type="noConversion"/>
  </si>
  <si>
    <t>2018.08.20.</t>
    <phoneticPr fontId="1" type="noConversion"/>
  </si>
  <si>
    <t>2018.09.18. 해임으로 퇴직</t>
    <phoneticPr fontId="1" type="noConversion"/>
  </si>
  <si>
    <t>2018.경</t>
    <phoneticPr fontId="1" type="noConversion"/>
  </si>
  <si>
    <t>2018. 4월 경 학생들에게 말로서 성희롱 등 성적 학대행위를  함</t>
    <phoneticPr fontId="1" type="noConversion"/>
  </si>
  <si>
    <t>①1984.03.01.~1989.02.28.
  00중학교(충남)
②1989.03.01.~1991.02.28. 
  00중학교(충남)
③1991.03.01.~1993.02.28.
  00중학교(충남)
④1993.03.01.~1997.02.28. 
  00중학교(충남)
⑤1997.03.01.~2004.02.29. 
  00중학교(충남)
⑥2004.03.01.~2009.02.28. 
  00중학교(충남)
⑦2009.03.01.~2014.02.28.
  00중학교(충남)
⑧2014.03.01.~2018.08.31.  
  00중학교(충남)
⑨2018.09.01.~2020.02.29. 
  00중학교(충남)
⑩2020.03.01.~현재. 
  00중학교(충남)</t>
    <phoneticPr fontId="1" type="noConversion"/>
  </si>
  <si>
    <t>2018.09.01. 부정기 전보를 통한 학교 전보</t>
    <phoneticPr fontId="1" type="noConversion"/>
  </si>
  <si>
    <t>2019.10.01 징계처분 종료로 복귀</t>
    <phoneticPr fontId="1" type="noConversion"/>
  </si>
  <si>
    <t>2019 하반기 징계 현행화 자료 보고</t>
    <phoneticPr fontId="1" type="noConversion"/>
  </si>
  <si>
    <t>①20~
②2018. 대전지방검찰청 서산지청 '기소유예' 처분</t>
    <phoneticPr fontId="1" type="noConversion"/>
  </si>
  <si>
    <t>2015년 4~12월 손으로 피해자의 양쪽 어깨를 4~5회 주무르는 등 강제로 추행 外</t>
    <phoneticPr fontId="1" type="noConversion"/>
  </si>
  <si>
    <t>①1990.09.01.~1990.11.26.
  00중학교(충남) 
②1990.11.27.~1993.07.05. 
  병역휴직
③1993.07.06.~1997.02.28.
  00고등학교(충남)
④1997.03.01.~1999.02.28. 
  00고등학교(충남)
⑤1999.03.01.~2003.02.29. 
  00고등학교(충남)
⑥2003.03.01.~2014.02.28. 
  00고등학교(충남)
⑦2014.03.01.~2018.02.28.
  00고등학교(충남)
⑧2018.03.01.~2019.02.28.  
  00고등학교(충남)
⑨2019.03.01.~2019.10.07. 
  00고등학교(충남)</t>
    <phoneticPr fontId="1" type="noConversion"/>
  </si>
  <si>
    <t>X (사안이 알려진 시점에 해당학교에 근무하고 있지 않음)</t>
    <phoneticPr fontId="1" type="noConversion"/>
  </si>
  <si>
    <t>2019.10.08 해임으로 퇴직</t>
    <phoneticPr fontId="1" type="noConversion"/>
  </si>
  <si>
    <t>①2019~
②2019.06.26.1심 선고 벌금 1,500만원 40시간 성폭력치료프로그램 이수</t>
    <phoneticPr fontId="1" type="noConversion"/>
  </si>
  <si>
    <t>X</t>
    <phoneticPr fontId="1" type="noConversion"/>
  </si>
  <si>
    <t>2018.04.초순경 교내 급식실 앞에서 피해자 김미남 가명(18세, 남)이 “안녕하세요”라고 인사하자 “어 미남이”라며 양손으로 볼과 턱을 감싸 안으로 얼굴을 당겨서 턱수염으로 자신의 왼쪽 턱을 비비는 등 강제로 추행</t>
    <phoneticPr fontId="1" type="noConversion"/>
  </si>
  <si>
    <t>①1989.09.01.~1994.02.28.
  00고등학교(경기)
②1994.03.01.~1999.02.28. 
  00중학교(경기)
③1999.03.01.~2004.02.29.
  00중학교(충남)
④2004.03.01.~2006.02.28. 
  00중학교(충남)
⑤2006.03.01.~2011.02.28. 
  00중학교(충남)
⑥2011.03.01.~2012.02.29. 
  00중학교(충남)
⑦2012.03.01.~2013.02.28.
  00중학교(충남)
⑧2013.03.01.~2018.02.28.  
  00고등학교(충남)
⑨2018.03.01.~2020.02.29. 
 00고등학교(충남)
⑩2020.03.01.~현재. 
  00중학교(충남)</t>
    <phoneticPr fontId="1" type="noConversion"/>
  </si>
  <si>
    <t>2019.04.19.</t>
    <phoneticPr fontId="1" type="noConversion"/>
  </si>
  <si>
    <t>정직1월</t>
    <phoneticPr fontId="1" type="noConversion"/>
  </si>
  <si>
    <t>2020.01.26 징계처분 종료로 복귀</t>
    <phoneticPr fontId="1" type="noConversion"/>
  </si>
  <si>
    <t>①2019.09.30. 교육이수조건부 기소유예(불기소 결정) 처분(대전지방검찰청 서산지청)</t>
    <phoneticPr fontId="1" type="noConversion"/>
  </si>
  <si>
    <t>2019.1.22.</t>
    <phoneticPr fontId="1" type="noConversion"/>
  </si>
  <si>
    <t>언론사 통한 스쿨 미투</t>
    <phoneticPr fontId="1" type="noConversion"/>
  </si>
  <si>
    <t xml:space="preserve">2011년 체육교사로 재직하며 세팍타크로 운동부 지도교사로 당시 우동부 학생을 야간에 체육관으로 불러 무릎에 앉히고 볼을 만지거나 포옹하는 등 추행 </t>
    <phoneticPr fontId="1" type="noConversion"/>
  </si>
  <si>
    <t xml:space="preserve">①1989.09.01.~1995.02.28.
  00여자고등학교(충남)
②1995.03.01.~1999.02.28. 
  00고등학교(충남)
③1999.03.01.~2004.02.29.
  00고등학교(충남)
④2004.03.01.~2015.02.28. 
  00고등학교(충남)
⑤2015.03.01.~2017.02.28. 
  00중학교(충남)
⑥2017.03.01.~2018.02.28. 
  00중학교(충남)
⑦2018.03.01.~현재.
  00중학교(충남)
⑧2019.04.03~ 질병휴직 </t>
    <phoneticPr fontId="1" type="noConversion"/>
  </si>
  <si>
    <t>2020.07.16.</t>
    <phoneticPr fontId="1" type="noConversion"/>
  </si>
  <si>
    <t>징계 시효 도과로 징계의결 요구 불가(법원 판결 결과에 따라 당연퇴직 예정)</t>
    <phoneticPr fontId="1" type="noConversion"/>
  </si>
  <si>
    <t>2019 스쿨미투 현황 및 조치현황 보고</t>
    <phoneticPr fontId="1" type="noConversion"/>
  </si>
  <si>
    <t xml:space="preserve">①2019.12.23. 수사결과 통보 접수(불구속구공판 )
②2020.07.08. 1심선고 징역1년(법정구속)
③2021.01.24. 2심선고 1심판결 유지 </t>
    <phoneticPr fontId="1" type="noConversion"/>
  </si>
  <si>
    <t>00고</t>
    <phoneticPr fontId="1" type="noConversion"/>
  </si>
  <si>
    <t>강제추행(학생)</t>
    <phoneticPr fontId="14" type="noConversion"/>
  </si>
  <si>
    <t>①1989.03.01.~1991.02.28.
00고등학교(경기)
②1991.03.01.~2014.02.28.
00고등학교(서울)
③2014.03.01.~2018.02.28.
00중고등학교(서울)
④2018.03.01.~2019.11.30.
00고등학교(충남)</t>
    <phoneticPr fontId="1" type="noConversion"/>
  </si>
  <si>
    <t>2018.11.20.</t>
    <phoneticPr fontId="1" type="noConversion"/>
  </si>
  <si>
    <t>2019.11.30. 해임(퇴직)</t>
    <phoneticPr fontId="1" type="noConversion"/>
  </si>
  <si>
    <t>2018 하반기 징계 현행화 자료 보고</t>
    <phoneticPr fontId="1" type="noConversion"/>
  </si>
  <si>
    <t>수업시간중 교실에서 학생 뱃살 꼬집고 성희롱 발언 外</t>
    <phoneticPr fontId="1" type="noConversion"/>
  </si>
  <si>
    <t>①1988.03.01.~ 현재
00고등학교(충남)</t>
    <phoneticPr fontId="1" type="noConversion"/>
  </si>
  <si>
    <t>2018.12.04.</t>
    <phoneticPr fontId="1" type="noConversion"/>
  </si>
  <si>
    <t>정직1월</t>
    <phoneticPr fontId="14" type="noConversion"/>
  </si>
  <si>
    <t>2019.05.22정직 복직</t>
    <phoneticPr fontId="1" type="noConversion"/>
  </si>
  <si>
    <t>점심시간에 운동장옆 산책로에서 학생 팔 안쪽 주물러 추행</t>
    <phoneticPr fontId="1" type="noConversion"/>
  </si>
  <si>
    <t>①1993.03.04.~현재
00고등학교(충남)</t>
    <phoneticPr fontId="1" type="noConversion"/>
  </si>
  <si>
    <t>정직2월</t>
    <phoneticPr fontId="14" type="noConversion"/>
  </si>
  <si>
    <t>2019.04.22정직 복직</t>
    <phoneticPr fontId="1" type="noConversion"/>
  </si>
  <si>
    <t>수업중 교실에서 학생의 귀를 만지며 추행 外</t>
    <phoneticPr fontId="1" type="noConversion"/>
  </si>
  <si>
    <t>①1987.03.01.~2020.04.30.
00고등학교(충남)</t>
    <phoneticPr fontId="1" type="noConversion"/>
  </si>
  <si>
    <t>2020.04.30. 의원면직</t>
    <phoneticPr fontId="1" type="noConversion"/>
  </si>
  <si>
    <t>교실에서 학생의 어깨와 등을 만지며 추행 外</t>
    <phoneticPr fontId="1" type="noConversion"/>
  </si>
  <si>
    <t>①1999.03.01.~현재
00고등학교(충남)</t>
    <phoneticPr fontId="1" type="noConversion"/>
  </si>
  <si>
    <t>정직3월</t>
    <phoneticPr fontId="14" type="noConversion"/>
  </si>
  <si>
    <t>2019.09.01
정직 복직</t>
    <phoneticPr fontId="1" type="noConversion"/>
  </si>
  <si>
    <t>학교 복도와 음악실에서 어깨를 잡고 주무르며 추행 外</t>
    <phoneticPr fontId="1" type="noConversion"/>
  </si>
  <si>
    <t>①1990.04.01.~2019.07.31.
00고등학교(충남)</t>
    <phoneticPr fontId="1" type="noConversion"/>
  </si>
  <si>
    <t>해임</t>
    <phoneticPr fontId="14" type="noConversion"/>
  </si>
  <si>
    <t>2019.07.31 해임으로 퇴직</t>
    <phoneticPr fontId="1" type="noConversion"/>
  </si>
  <si>
    <t>00초등학교</t>
    <phoneticPr fontId="1" type="noConversion"/>
  </si>
  <si>
    <t>2019.12.</t>
    <phoneticPr fontId="1" type="noConversion"/>
  </si>
  <si>
    <t>학부모 신고</t>
    <phoneticPr fontId="1" type="noConversion"/>
  </si>
  <si>
    <t>수업 중 학급 학생들에게 교과 내용과 관련없는 성회롱적 발언을 수차례하여 성적 수치심을 주는 학대 행위를 하였음</t>
    <phoneticPr fontId="1" type="noConversion"/>
  </si>
  <si>
    <t>①2013.03.04.~2016.02.29.
  00초등학교(충남)
②2016.03.01.~2020.02.29.
  00초등학교(충남) 
③2020.03.01.~2021.02.28.
  00초등학교(충남)청간전보
④2021.03.01.~
  00초등학교(충남)</t>
    <phoneticPr fontId="1" type="noConversion"/>
  </si>
  <si>
    <t>2020.06.26. 정직1월 후 복귀</t>
    <phoneticPr fontId="1" type="noConversion"/>
  </si>
  <si>
    <t>2020 상반기 징계 현행화 자료 제출</t>
    <phoneticPr fontId="1" type="noConversion"/>
  </si>
  <si>
    <t>기소유예</t>
    <phoneticPr fontId="1" type="noConversion"/>
  </si>
  <si>
    <t xml:space="preserve">피해학생을 체육관 계단에 눕히고 간지럽히는 행위, 다른 피해자의 엉덩이를 툭 치는 행위,  피해자의 등위로 업히는 행위 등 </t>
    <phoneticPr fontId="1" type="noConversion"/>
  </si>
  <si>
    <t>①2017.03.01.~2019.02.28.
  00초등학교(충남)
②2019.03.01.~2020.02.29.
  00초등학교(충남) 
③2020.03.01.~2021.02.28.
  00초등학교(충남)청간전보
④2021.03.01.~
  00초등학교(충남)</t>
    <phoneticPr fontId="1" type="noConversion"/>
  </si>
  <si>
    <t>2020.05.21.</t>
    <phoneticPr fontId="1" type="noConversion"/>
  </si>
  <si>
    <t>2020.12.28. 정직3월 후 복귀</t>
    <phoneticPr fontId="1" type="noConversion"/>
  </si>
  <si>
    <t>2020 하반기 징계 현행화 자료 제출</t>
    <phoneticPr fontId="1" type="noConversion"/>
  </si>
  <si>
    <t>불구속구공판</t>
    <phoneticPr fontId="1" type="noConversion"/>
  </si>
  <si>
    <t>2020.6.</t>
    <phoneticPr fontId="1" type="noConversion"/>
  </si>
  <si>
    <t>피해자를 집으로 데리고 간 후 레슬링 놀이를 하자며 피해자를 침대에 눕히고 추행함</t>
    <phoneticPr fontId="1" type="noConversion"/>
  </si>
  <si>
    <t xml:space="preserve">①2015.03.01.~2020.02.29.
  00초등학교(충남)
②2020.03.01.~202010.28.
  00초등학교(충남) </t>
    <phoneticPr fontId="1" type="noConversion"/>
  </si>
  <si>
    <t>2020.05.19.</t>
    <phoneticPr fontId="1" type="noConversion"/>
  </si>
  <si>
    <t>파면</t>
    <phoneticPr fontId="1" type="noConversion"/>
  </si>
  <si>
    <t>2020.10.28. 파면으로 퇴직</t>
    <phoneticPr fontId="1" type="noConversion"/>
  </si>
  <si>
    <t>구속</t>
    <phoneticPr fontId="1" type="noConversion"/>
  </si>
  <si>
    <t>2018.2월말 경</t>
    <phoneticPr fontId="1" type="noConversion"/>
  </si>
  <si>
    <t>2017. 6.월경 학교 체육관 안에서 운동부 감독이라는 지위를 이용하여 핸드볼 훈련을 하고 있던 피해자에게 “수비 방법을 알려 줄 테니 공격하라”고 지시한 후, 공격하는 피해자에게 수비 방법을 알려주는 듯이 손으로 피해자의 팔과 허리를 잡고 있다가, 놓아 주면서 손으로 추행한 것을 비롯하여 이때부터 2017. 9.월경까지 위와 같은 방법으로 5~6회에 걸쳐 자신의 지위를 이용하여 위력으로 피해자를 추행 등 추행 7건</t>
    <phoneticPr fontId="1" type="noConversion"/>
  </si>
  <si>
    <t>①1989.09.01.~1994.02.28.
 00중학교(충남)
②1994.03.01.~1995.02.28. 
  00중학교(충남)
③1995.03.01.~2002.02.28.
  00고등학교(충남)
④2002.03.01.~2003.02.28. 
  00고등학교(충남)
⑤2003.03.01.~2007.02.29. 
  00중학교(충남)
⑥2007.03.01.~2009.02.28. 
  00고등학교(충남)
⑦2009.03.01.~2010.02.28.
  00중학교(충남)
⑧2010.03.01.~2012.02.29.  
 00고등학교(충남)
⑨2012.03.01.~2015.02.29. 
  00중학교(충남)
⑩2015.03.01.~2017.02.28. 
  00고등학교(충남)
⑪2017.03.01.~2020.03.02.
  00고등학교(충남)</t>
    <phoneticPr fontId="1" type="noConversion"/>
  </si>
  <si>
    <t>2018.03.13. 직위해제</t>
    <phoneticPr fontId="1" type="noConversion"/>
  </si>
  <si>
    <t>2020.03.02. 퇴직(해임)</t>
    <phoneticPr fontId="1" type="noConversion"/>
  </si>
  <si>
    <t>①2018.03초 경찰 신고
②2018.06.27. 강제추행 등의 협의로 불구속구공판 처분
③2020.02.12 1심 판결(징역 2년6월, 집행유예 4년)
④2020.02.14. 검찰 항소/가해자 항소
⑤2020.12.11. 2심 판결(원심유지)
⑥2020.12.15. 가해자 상고</t>
    <phoneticPr fontId="1" type="noConversion"/>
  </si>
  <si>
    <r>
      <t>2019. 11. 21. 14:00 경 피해학생 윤</t>
    </r>
    <r>
      <rPr>
        <sz val="9"/>
        <color theme="1"/>
        <rFont val="맑은 고딕"/>
        <family val="3"/>
        <charset val="128"/>
        <scheme val="minor"/>
      </rPr>
      <t>◯◯</t>
    </r>
    <r>
      <rPr>
        <sz val="9"/>
        <color theme="1"/>
        <rFont val="맑은 고딕"/>
        <family val="3"/>
        <charset val="129"/>
        <scheme val="minor"/>
      </rPr>
      <t>(남, 17세)와 자퇴상담을 진행하던 중 앉아있는 윤</t>
    </r>
    <r>
      <rPr>
        <sz val="9"/>
        <color theme="1"/>
        <rFont val="맑은 고딕"/>
        <family val="3"/>
        <charset val="128"/>
        <scheme val="minor"/>
      </rPr>
      <t>◯◯</t>
    </r>
    <r>
      <rPr>
        <sz val="9"/>
        <color theme="1"/>
        <rFont val="맑은 고딕"/>
        <family val="3"/>
        <charset val="129"/>
        <scheme val="minor"/>
      </rPr>
      <t xml:space="preserve"> 학생의 뒤로 가 갑자기 끌어안고 “친해지자”며 볼을 비비고, 추행함</t>
    </r>
    <phoneticPr fontId="1" type="noConversion"/>
  </si>
  <si>
    <t xml:space="preserve">①2005.09.01.~2007.02.28.
  00교육지원청 
②2007.03.01.~2012.02.28. 
  00중학교(충남)
③2012.03.01.~2014.02.28.
 00중학교(충남)
④2014.03.01.~2019.02.28. 
  00고등학교(충남)
⑤2019.03.01.~2020.02.29. 
  00고등학교(충남)
⑥2020.03.01.~2020.08.31. 
  00학교(충남)
⑦2020.09.01.~현재
 00교육지원청
</t>
    <phoneticPr fontId="1" type="noConversion"/>
  </si>
  <si>
    <t>2020.03.24. 직위해제</t>
    <phoneticPr fontId="1" type="noConversion"/>
  </si>
  <si>
    <t>2020.06.26. 징계처분 종료 복귀</t>
    <phoneticPr fontId="1" type="noConversion"/>
  </si>
  <si>
    <t>①2020.03.31. 교육이수조건부 기소유예(불기소 결정) 처분(대전지방검찰청 천안지청)</t>
    <phoneticPr fontId="1" type="noConversion"/>
  </si>
  <si>
    <t>학생 강제 추행</t>
    <phoneticPr fontId="1" type="noConversion"/>
  </si>
  <si>
    <t>1996.03.08~2020.06.06.
00고등학교(충남)</t>
    <phoneticPr fontId="1" type="noConversion"/>
  </si>
  <si>
    <t>2019.03.01.</t>
    <phoneticPr fontId="1" type="noConversion"/>
  </si>
  <si>
    <t>2020.06.06.퇴직(해임)</t>
    <phoneticPr fontId="1" type="noConversion"/>
  </si>
  <si>
    <t>사립(제주)</t>
    <phoneticPr fontId="1" type="noConversion"/>
  </si>
  <si>
    <t>남녕고등학교</t>
    <phoneticPr fontId="1" type="noConversion"/>
  </si>
  <si>
    <t>피해자</t>
    <phoneticPr fontId="1" type="noConversion"/>
  </si>
  <si>
    <t>학생에 대한 성추행</t>
    <phoneticPr fontId="1" type="noConversion"/>
  </si>
  <si>
    <t>①1991.09.01.~2018.03.02. 남녕고(제주)</t>
    <phoneticPr fontId="1" type="noConversion"/>
  </si>
  <si>
    <t>교육공무원 징계양정 등에 관한 규칙'을 적용하여 재심의 할 것을 요청</t>
    <phoneticPr fontId="1" type="noConversion"/>
  </si>
  <si>
    <t>지구대에 성폭력피해 신고</t>
    <phoneticPr fontId="1" type="noConversion"/>
  </si>
  <si>
    <t>공립(전북)</t>
    <phoneticPr fontId="1" type="noConversion"/>
  </si>
  <si>
    <t>OO고</t>
    <phoneticPr fontId="1" type="noConversion"/>
  </si>
  <si>
    <t>전라북도교육청</t>
    <phoneticPr fontId="1" type="noConversion"/>
  </si>
  <si>
    <t>2019-15</t>
    <phoneticPr fontId="1" type="noConversion"/>
  </si>
  <si>
    <t>2019.11.22.</t>
    <phoneticPr fontId="1" type="noConversion"/>
  </si>
  <si>
    <t>회복적특별교육(18회-36시간)</t>
    <phoneticPr fontId="1" type="noConversion"/>
  </si>
  <si>
    <t>OO초</t>
    <phoneticPr fontId="1" type="noConversion"/>
  </si>
  <si>
    <t>2019-18</t>
    <phoneticPr fontId="1" type="noConversion"/>
  </si>
  <si>
    <t>2020.01.02.</t>
    <phoneticPr fontId="1" type="noConversion"/>
  </si>
  <si>
    <t>OO중</t>
    <phoneticPr fontId="1" type="noConversion"/>
  </si>
  <si>
    <t>2020-15</t>
    <phoneticPr fontId="1" type="noConversion"/>
  </si>
  <si>
    <t>2020.11.09.</t>
    <phoneticPr fontId="1" type="noConversion"/>
  </si>
  <si>
    <t>회복적특별교육
(6회-12시간)
심리상담
(3회-9시간)</t>
    <phoneticPr fontId="1" type="noConversion"/>
  </si>
  <si>
    <t>구약식(벌금500만원)
(2020.10.28.)</t>
  </si>
  <si>
    <t>2020.02.25. ∼03.06.</t>
    <phoneticPr fontId="1" type="noConversion"/>
  </si>
  <si>
    <t>학생 대상 부적절한 발언 및 신체접촉, 동료직원 대상 부적절한 발언</t>
    <phoneticPr fontId="1" type="noConversion"/>
  </si>
  <si>
    <t>민원</t>
    <phoneticPr fontId="1" type="noConversion"/>
  </si>
  <si>
    <t>2020.02.19.</t>
    <phoneticPr fontId="1" type="noConversion"/>
  </si>
  <si>
    <t>2020.10.09.</t>
    <phoneticPr fontId="1" type="noConversion"/>
  </si>
  <si>
    <t>2020.04.24. ∼05.07.
(기간내 5일)</t>
    <phoneticPr fontId="1" type="noConversion"/>
  </si>
  <si>
    <t>2020.06.10.</t>
    <phoneticPr fontId="1" type="noConversion"/>
  </si>
  <si>
    <t>2020-12</t>
    <phoneticPr fontId="1" type="noConversion"/>
  </si>
  <si>
    <t>동료교원 성추행 및 성희롱.</t>
    <phoneticPr fontId="1" type="noConversion"/>
  </si>
  <si>
    <t>2020.04.24.</t>
    <phoneticPr fontId="1" type="noConversion"/>
  </si>
  <si>
    <t>2020.04.24. ∼05.07. 
(기간내 5일)</t>
    <phoneticPr fontId="1" type="noConversion"/>
  </si>
  <si>
    <t>2020-11</t>
    <phoneticPr fontId="1" type="noConversion"/>
  </si>
  <si>
    <t>동료교원 성추행 및 성희롱, 2차가해</t>
    <phoneticPr fontId="1" type="noConversion"/>
  </si>
  <si>
    <t xml:space="preserve">2020.04.24. </t>
    <phoneticPr fontId="1" type="noConversion"/>
  </si>
  <si>
    <t>혐의없음(증거불충분)
(2019.12.31.)</t>
    <phoneticPr fontId="1" type="noConversion"/>
  </si>
  <si>
    <t>OO경찰서</t>
    <phoneticPr fontId="1" type="noConversion"/>
  </si>
  <si>
    <t>2019.06.20</t>
    <phoneticPr fontId="1" type="noConversion"/>
  </si>
  <si>
    <t>감봉3월</t>
  </si>
  <si>
    <t>중징계</t>
  </si>
  <si>
    <t>2019.04.01~04.25</t>
    <phoneticPr fontId="1" type="noConversion"/>
  </si>
  <si>
    <t>2020-05</t>
    <phoneticPr fontId="1" type="noConversion"/>
  </si>
  <si>
    <t>기간제 교사 강제 추행 3회</t>
    <phoneticPr fontId="1" type="noConversion"/>
  </si>
  <si>
    <t>2019.02.18</t>
    <phoneticPr fontId="1" type="noConversion"/>
  </si>
  <si>
    <t>전라북도교육청</t>
  </si>
  <si>
    <t>OO초</t>
  </si>
  <si>
    <t>공립(전북)</t>
  </si>
  <si>
    <t>불구속구공판
(2020.02.24.)</t>
    <phoneticPr fontId="1" type="noConversion"/>
  </si>
  <si>
    <t>2019.12.17.</t>
    <phoneticPr fontId="1" type="noConversion"/>
  </si>
  <si>
    <t xml:space="preserve">  2019.09.02~09.20.</t>
    <phoneticPr fontId="1" type="noConversion"/>
  </si>
  <si>
    <t>2019.10.30.</t>
    <phoneticPr fontId="1" type="noConversion"/>
  </si>
  <si>
    <t>2019-24</t>
    <phoneticPr fontId="1" type="noConversion"/>
  </si>
  <si>
    <t>동료직원 성추행 부적절 언어 사용</t>
  </si>
  <si>
    <t>2019.08.12.</t>
    <phoneticPr fontId="1" type="noConversion"/>
  </si>
  <si>
    <t>혐의없음(증거불충분)
(2019. 07. 31.)</t>
    <phoneticPr fontId="1" type="noConversion"/>
  </si>
  <si>
    <t>2019.11.25.</t>
  </si>
  <si>
    <t>정직2월</t>
  </si>
  <si>
    <t>2019.07.25~08.16</t>
    <phoneticPr fontId="1" type="noConversion"/>
  </si>
  <si>
    <t>2019-23</t>
  </si>
  <si>
    <t>학생 6명에게 부적절한 신체접촉 및 2차 가해</t>
  </si>
  <si>
    <t>2019.07.17</t>
    <phoneticPr fontId="1" type="noConversion"/>
  </si>
  <si>
    <t>OO중</t>
  </si>
  <si>
    <t>2019.07.12~07.24.</t>
    <phoneticPr fontId="1" type="noConversion"/>
  </si>
  <si>
    <t>2019-22</t>
  </si>
  <si>
    <t>수업시간 학생 2명 등 부적절한 신체접촉</t>
  </si>
  <si>
    <t>2019.07.02</t>
    <phoneticPr fontId="1" type="noConversion"/>
  </si>
  <si>
    <t>회복적특별교육
(2회-8시간)</t>
    <phoneticPr fontId="1" type="noConversion"/>
  </si>
  <si>
    <t>아동보호사건송치
(2019.11.25.)</t>
    <phoneticPr fontId="1" type="noConversion"/>
  </si>
  <si>
    <t>2019.08.13.</t>
    <phoneticPr fontId="1" type="noConversion"/>
  </si>
  <si>
    <t>2019.05.09.~05.17/2019.05.28.~05.31./2019.06.19.~06.28.</t>
    <phoneticPr fontId="1" type="noConversion"/>
  </si>
  <si>
    <t>학생 성희롱 및 부적절한 행위</t>
    <phoneticPr fontId="1" type="noConversion"/>
  </si>
  <si>
    <t>2019.05.02.</t>
    <phoneticPr fontId="1" type="noConversion"/>
  </si>
  <si>
    <t>아동보호사건송치
(2020.04.09.)</t>
    <phoneticPr fontId="1" type="noConversion"/>
  </si>
  <si>
    <t>OO지방검찰청</t>
    <phoneticPr fontId="1" type="noConversion"/>
  </si>
  <si>
    <t>2019.07.09.</t>
    <phoneticPr fontId="1" type="noConversion"/>
  </si>
  <si>
    <t>2019. 03. 21. ~ 04. 03.
2019. 06. 10. ~06. 17.</t>
    <phoneticPr fontId="1" type="noConversion"/>
  </si>
  <si>
    <t xml:space="preserve">성희롱, 학생에게 언어적 폭력 및 신체적 폭력 </t>
    <phoneticPr fontId="1" type="noConversion"/>
  </si>
  <si>
    <t>2019.03.14.</t>
    <phoneticPr fontId="1" type="noConversion"/>
  </si>
  <si>
    <t>교육이수조건부
기소유예(2019.06.26.)</t>
    <phoneticPr fontId="1" type="noConversion"/>
  </si>
  <si>
    <t>2019.04.03.</t>
    <phoneticPr fontId="1" type="noConversion"/>
  </si>
  <si>
    <t>2019.08.15.</t>
    <phoneticPr fontId="1" type="noConversion"/>
  </si>
  <si>
    <t>정직3월</t>
  </si>
  <si>
    <t>2019. 01. 04.~ 2019. 01. 24.</t>
    <phoneticPr fontId="1" type="noConversion"/>
  </si>
  <si>
    <t>2019-06</t>
    <phoneticPr fontId="1" type="noConversion"/>
  </si>
  <si>
    <t>교사 성희롱 및 강제 추행</t>
    <phoneticPr fontId="1" type="noConversion"/>
  </si>
  <si>
    <t>2018.12.27.</t>
    <phoneticPr fontId="1" type="noConversion"/>
  </si>
  <si>
    <t>불구속구공판
(2017.09.14.)</t>
    <phoneticPr fontId="1" type="noConversion"/>
  </si>
  <si>
    <t>2018.12.03.</t>
    <phoneticPr fontId="1" type="noConversion"/>
  </si>
  <si>
    <t>해임</t>
  </si>
  <si>
    <t>×</t>
    <phoneticPr fontId="1" type="noConversion"/>
  </si>
  <si>
    <t>2017.05.11.</t>
    <phoneticPr fontId="1" type="noConversion"/>
  </si>
  <si>
    <t>2018-48</t>
    <phoneticPr fontId="1" type="noConversion"/>
  </si>
  <si>
    <t>학생 강제 추행.</t>
    <phoneticPr fontId="1" type="noConversion"/>
  </si>
  <si>
    <t>고소</t>
    <phoneticPr fontId="1" type="noConversion"/>
  </si>
  <si>
    <t>아동보호사건송치
(2018. 2. 28.)</t>
  </si>
  <si>
    <t>2018.09.19.</t>
    <phoneticPr fontId="1" type="noConversion"/>
  </si>
  <si>
    <t>견책</t>
  </si>
  <si>
    <t>2018. 05. 09./05. 23.</t>
    <phoneticPr fontId="1" type="noConversion"/>
  </si>
  <si>
    <t>2018-44</t>
    <phoneticPr fontId="1" type="noConversion"/>
  </si>
  <si>
    <t>수업 중 성관련 부적절한 언행</t>
    <phoneticPr fontId="1" type="noConversion"/>
  </si>
  <si>
    <t>2018.05.08.</t>
    <phoneticPr fontId="1" type="noConversion"/>
  </si>
  <si>
    <t>불구속구공판
(2017.06.02.)</t>
    <phoneticPr fontId="1" type="noConversion"/>
  </si>
  <si>
    <t>2018.08.08.</t>
    <phoneticPr fontId="1" type="noConversion"/>
  </si>
  <si>
    <t>파면</t>
  </si>
  <si>
    <t>2016.10.12.</t>
    <phoneticPr fontId="1" type="noConversion"/>
  </si>
  <si>
    <t>2018-40</t>
    <phoneticPr fontId="1" type="noConversion"/>
  </si>
  <si>
    <t>학생 진로 상담 중 강제 추행</t>
    <phoneticPr fontId="1" type="noConversion"/>
  </si>
  <si>
    <t>지원 내용
(민주시민교육과)</t>
    <phoneticPr fontId="1" type="noConversion"/>
  </si>
  <si>
    <t>지원 기관
(민주시민교육과)</t>
    <phoneticPr fontId="1" type="noConversion"/>
  </si>
  <si>
    <t>피해학생 
지원 여부
(민주시민교육과)</t>
    <phoneticPr fontId="1" type="noConversion"/>
  </si>
  <si>
    <t>수사/재판 진행 상황
(감사관)</t>
    <phoneticPr fontId="1" type="noConversion"/>
  </si>
  <si>
    <t>고발 기관
(감사관)</t>
    <phoneticPr fontId="1" type="noConversion"/>
  </si>
  <si>
    <t>고발일
(감사관)</t>
    <phoneticPr fontId="1" type="noConversion"/>
  </si>
  <si>
    <t>고발 여부
(감사관)</t>
    <phoneticPr fontId="1" type="noConversion"/>
  </si>
  <si>
    <t>교육부 보고일
(교원인사과)</t>
    <phoneticPr fontId="1" type="noConversion"/>
  </si>
  <si>
    <t>퇴직일 또는 
복귀일
(교원인사과)</t>
    <phoneticPr fontId="1" type="noConversion"/>
  </si>
  <si>
    <t>징계 처리 결과
(교원인사과)</t>
    <phoneticPr fontId="1" type="noConversion"/>
  </si>
  <si>
    <t>교육청 
징계요구 내용
(감사관)</t>
    <phoneticPr fontId="1" type="noConversion"/>
  </si>
  <si>
    <t xml:space="preserve">장학사 파견
(조사) 기간
(감사관) </t>
    <phoneticPr fontId="1" type="noConversion"/>
  </si>
  <si>
    <t>감사 기간
(감사관)</t>
    <phoneticPr fontId="1" type="noConversion"/>
  </si>
  <si>
    <t>감사실시여부
(감사관)</t>
    <phoneticPr fontId="1" type="noConversion"/>
  </si>
  <si>
    <t>직위해제일
(교원인사과)</t>
    <phoneticPr fontId="1" type="noConversion"/>
  </si>
  <si>
    <t>피해자/가해자 분리 여부
(교원인사과)</t>
    <phoneticPr fontId="1" type="noConversion"/>
  </si>
  <si>
    <r>
      <t xml:space="preserve">경력사항
</t>
    </r>
    <r>
      <rPr>
        <b/>
        <sz val="9"/>
        <color rgb="FFFF0000"/>
        <rFont val="맑은 고딕"/>
        <family val="3"/>
        <charset val="129"/>
        <scheme val="minor"/>
      </rPr>
      <t>(개인정보보호법 의거 비공개)</t>
    </r>
    <phoneticPr fontId="1" type="noConversion"/>
  </si>
  <si>
    <t>징계 대상 교사 연번(교원인사과)</t>
    <phoneticPr fontId="1" type="noConversion"/>
  </si>
  <si>
    <r>
      <t>사건 개요
(</t>
    </r>
    <r>
      <rPr>
        <b/>
        <sz val="9"/>
        <color rgb="FFFF0000"/>
        <rFont val="맑은 고딕"/>
        <family val="3"/>
        <charset val="129"/>
        <scheme val="minor"/>
      </rPr>
      <t>간략하게</t>
    </r>
    <r>
      <rPr>
        <b/>
        <sz val="9"/>
        <color theme="1"/>
        <rFont val="맑은 고딕"/>
        <family val="3"/>
        <charset val="129"/>
        <scheme val="minor"/>
      </rPr>
      <t xml:space="preserve"> 제출)</t>
    </r>
    <phoneticPr fontId="1" type="noConversion"/>
  </si>
  <si>
    <t>신고경로
(감사관)</t>
    <phoneticPr fontId="1" type="noConversion"/>
  </si>
  <si>
    <t>신고일시
(감사관)</t>
    <phoneticPr fontId="1" type="noConversion"/>
  </si>
  <si>
    <t>교육청 담당부서
(교원인사과)</t>
    <phoneticPr fontId="1" type="noConversion"/>
  </si>
  <si>
    <r>
      <t>학교명</t>
    </r>
    <r>
      <rPr>
        <b/>
        <sz val="9"/>
        <color rgb="FFFF0000"/>
        <rFont val="맑은 고딕"/>
        <family val="3"/>
        <charset val="129"/>
        <scheme val="minor"/>
      </rPr>
      <t>(익명)</t>
    </r>
    <r>
      <rPr>
        <b/>
        <sz val="9"/>
        <color theme="1"/>
        <rFont val="맑은 고딕"/>
        <family val="3"/>
        <charset val="129"/>
        <scheme val="minor"/>
      </rPr>
      <t xml:space="preserve">
(교원인사과))</t>
    </r>
    <phoneticPr fontId="1" type="noConversion"/>
  </si>
  <si>
    <t>집단상담 9회
개인상담 10회</t>
    <phoneticPr fontId="1" type="noConversion"/>
  </si>
  <si>
    <t>oooo교육지원청</t>
    <phoneticPr fontId="1" type="noConversion"/>
  </si>
  <si>
    <t>①2020.11.04. 기소
②2021.02.18. 1심 판결(징역 3년 집행유예5년, 80시간성폭력치료강의수강, 120시간 사회봉사, 7년 취업제한)
③2021.02.19. 검사 항소
④2021.02.25. 가해자 항소</t>
    <phoneticPr fontId="1" type="noConversion"/>
  </si>
  <si>
    <t>oo경찰서</t>
    <phoneticPr fontId="1" type="noConversion"/>
  </si>
  <si>
    <t>2020.08.05.</t>
    <phoneticPr fontId="1" type="noConversion"/>
  </si>
  <si>
    <t>1심 판결시까지 보류</t>
    <phoneticPr fontId="1" type="noConversion"/>
  </si>
  <si>
    <t>2020.08.31.</t>
    <phoneticPr fontId="1" type="noConversion"/>
  </si>
  <si>
    <t>2016.11.03.~2020.08.30. oo초등학교(전남)</t>
    <phoneticPr fontId="1" type="noConversion"/>
  </si>
  <si>
    <t>혐의자가 담임으로 근무하는 학교 교실에서 여학생 9명에게 문제풀이를 해준다는 명목으로 피해 학생들을 본인의 허벅지에 앉힌 뒤, 뒤에서 배를 감싸 안고 신체를 만져 강제 추행함</t>
    <phoneticPr fontId="1" type="noConversion"/>
  </si>
  <si>
    <t>유선</t>
    <phoneticPr fontId="1" type="noConversion"/>
  </si>
  <si>
    <t>oo교육지원청</t>
    <phoneticPr fontId="1" type="noConversion"/>
  </si>
  <si>
    <t>oo초등학교</t>
    <phoneticPr fontId="1" type="noConversion"/>
  </si>
  <si>
    <t>공립(전남)</t>
    <phoneticPr fontId="1" type="noConversion"/>
  </si>
  <si>
    <t>집단상담 8회
개별상담 2회</t>
    <phoneticPr fontId="1" type="noConversion"/>
  </si>
  <si>
    <t>①2020.03.04. 기소
②2021.02.04. 1심 판결(징역 4년, 120시간 성폭력치료프로그램이수, 7년 취업제한)
③2021.02.08. 가해자 항소</t>
    <phoneticPr fontId="1" type="noConversion"/>
  </si>
  <si>
    <t>2019.08.22.</t>
    <phoneticPr fontId="1" type="noConversion"/>
  </si>
  <si>
    <t>2018.03.01.~2019.08.21. oooo초등학교(전남)</t>
    <phoneticPr fontId="1" type="noConversion"/>
  </si>
  <si>
    <t>혐의자가 담임으로 근무하는 학교 교실에서 피해자 총 6명의 엉덩이, 가슴, 중요부위(음부) 등을 수회에 걸쳐 만져 강제로 추행함</t>
    <phoneticPr fontId="1" type="noConversion"/>
  </si>
  <si>
    <t>피해자 학부모경찰서 방문</t>
    <phoneticPr fontId="1" type="noConversion"/>
  </si>
  <si>
    <t>2019.07.22.</t>
    <phoneticPr fontId="1" type="noConversion"/>
  </si>
  <si>
    <t>oooo초등학교</t>
    <phoneticPr fontId="1" type="noConversion"/>
  </si>
  <si>
    <t>x</t>
    <phoneticPr fontId="1" type="noConversion"/>
  </si>
  <si>
    <t xml:space="preserve">①2019.09.30. 교육이수조건부기소유예
</t>
    <phoneticPr fontId="1" type="noConversion"/>
  </si>
  <si>
    <t>2020.03.01.자의원면직</t>
    <phoneticPr fontId="1" type="noConversion"/>
  </si>
  <si>
    <t>감봉3월</t>
    <phoneticPr fontId="1" type="noConversion"/>
  </si>
  <si>
    <t>2019. 08.</t>
    <phoneticPr fontId="1" type="noConversion"/>
  </si>
  <si>
    <t>2019.8.</t>
    <phoneticPr fontId="1" type="noConversion"/>
  </si>
  <si>
    <t>o</t>
    <phoneticPr fontId="1" type="noConversion"/>
  </si>
  <si>
    <t>2019.08.19.</t>
    <phoneticPr fontId="1" type="noConversion"/>
  </si>
  <si>
    <t xml:space="preserve">① 2017.03.01.~2020.02.29. ooo고등학교(전남)
</t>
    <phoneticPr fontId="1" type="noConversion"/>
  </si>
  <si>
    <t xml:space="preserve">여학생의 왼쪽 어깨와 허벅지 부위를 오른손 바닥으로 5회 정도 툭툭 침 </t>
    <phoneticPr fontId="1" type="noConversion"/>
  </si>
  <si>
    <t>학부모신고</t>
    <phoneticPr fontId="1" type="noConversion"/>
  </si>
  <si>
    <t>oo고등학교</t>
    <phoneticPr fontId="1" type="noConversion"/>
  </si>
  <si>
    <t>①2019.01.17. 가해자 항소
  (해임취소)</t>
    <phoneticPr fontId="1" type="noConversion"/>
  </si>
  <si>
    <t>2019. 05.28.</t>
    <phoneticPr fontId="1" type="noConversion"/>
  </si>
  <si>
    <t>2019. 02.</t>
    <phoneticPr fontId="1" type="noConversion"/>
  </si>
  <si>
    <t>2019.2.</t>
    <phoneticPr fontId="1" type="noConversion"/>
  </si>
  <si>
    <t>2019.02.28.</t>
    <phoneticPr fontId="1" type="noConversion"/>
  </si>
  <si>
    <t xml:space="preserve">① 2018.03.01.~2019.05.27. ooo중학교(전남)
</t>
    <phoneticPr fontId="1" type="noConversion"/>
  </si>
  <si>
    <t>여학생의 팔을 잡고 위 아래로 쓰다듬음</t>
    <phoneticPr fontId="1" type="noConversion"/>
  </si>
  <si>
    <t>2019.02.</t>
    <phoneticPr fontId="1" type="noConversion"/>
  </si>
  <si>
    <t>oo중학교</t>
    <phoneticPr fontId="1" type="noConversion"/>
  </si>
  <si>
    <t>2018.04.11.</t>
    <phoneticPr fontId="1" type="noConversion"/>
  </si>
  <si>
    <t>2018.03.</t>
    <phoneticPr fontId="1" type="noConversion"/>
  </si>
  <si>
    <t>2017.11.2.</t>
    <phoneticPr fontId="1" type="noConversion"/>
  </si>
  <si>
    <t xml:space="preserve">① 2017.03.01.~2017.11.02. ooo중학교(전남)
</t>
    <phoneticPr fontId="1" type="noConversion"/>
  </si>
  <si>
    <t>학생을 껴안고 뽀뽀를 하려고함.</t>
    <phoneticPr fontId="1" type="noConversion"/>
  </si>
  <si>
    <t>2017.10.</t>
    <phoneticPr fontId="1" type="noConversion"/>
  </si>
  <si>
    <t>ooo중학교</t>
    <phoneticPr fontId="1" type="noConversion"/>
  </si>
  <si>
    <t>상담 연계</t>
    <phoneticPr fontId="1" type="noConversion"/>
  </si>
  <si>
    <t>인천해바라기센터</t>
    <phoneticPr fontId="1" type="noConversion"/>
  </si>
  <si>
    <t>혐의없음(증거불충분)</t>
  </si>
  <si>
    <t>○○경찰서</t>
    <phoneticPr fontId="1" type="noConversion"/>
  </si>
  <si>
    <t>2019.09.20.</t>
    <phoneticPr fontId="1" type="noConversion"/>
  </si>
  <si>
    <t>○</t>
    <phoneticPr fontId="1" type="noConversion"/>
  </si>
  <si>
    <t>2020.02.14.</t>
    <phoneticPr fontId="1" type="noConversion"/>
  </si>
  <si>
    <t>2020.04.01.</t>
    <phoneticPr fontId="1" type="noConversion"/>
  </si>
  <si>
    <t>2019.09.23.(교육청)</t>
    <phoneticPr fontId="1" type="noConversion"/>
  </si>
  <si>
    <t>2019.09.30. ~ 2019.10.21.</t>
    <phoneticPr fontId="1" type="noConversion"/>
  </si>
  <si>
    <t>해당없음</t>
    <phoneticPr fontId="1" type="noConversion"/>
  </si>
  <si>
    <t>①2018.03.01.~2020.02.29.
ㅇㅇ고등교(인천)
②2020.03.01.~현재
ㅇㅇ중학교(인천)</t>
    <phoneticPr fontId="1" type="noConversion"/>
  </si>
  <si>
    <t>불쾌한 사적 질문, 
불필요한 신체접촉</t>
    <phoneticPr fontId="1" type="noConversion"/>
  </si>
  <si>
    <t>전화</t>
    <phoneticPr fontId="1" type="noConversion"/>
  </si>
  <si>
    <t>2019.9.20.</t>
    <phoneticPr fontId="1" type="noConversion"/>
  </si>
  <si>
    <t>00중</t>
    <phoneticPr fontId="1" type="noConversion"/>
  </si>
  <si>
    <t>공립(인천)</t>
    <phoneticPr fontId="1" type="noConversion"/>
  </si>
  <si>
    <t>공동체회복교육
(학급별2시간)</t>
  </si>
  <si>
    <t>부평구청소년성문화센터</t>
    <phoneticPr fontId="1" type="noConversion"/>
  </si>
  <si>
    <t>인천광역시교육청</t>
    <phoneticPr fontId="1" type="noConversion"/>
  </si>
  <si>
    <t>-</t>
  </si>
  <si>
    <t>2019.11.08.</t>
    <phoneticPr fontId="1" type="noConversion"/>
  </si>
  <si>
    <t>○
(신고)</t>
    <phoneticPr fontId="1" type="noConversion"/>
  </si>
  <si>
    <t>주의(학교장 행정조치)</t>
    <phoneticPr fontId="1" type="noConversion"/>
  </si>
  <si>
    <t>처분없음</t>
  </si>
  <si>
    <t>2019.11.8.(교육청)</t>
    <phoneticPr fontId="1" type="noConversion"/>
  </si>
  <si>
    <t>2019.11.15. ~ 2019.12.06.</t>
    <phoneticPr fontId="1" type="noConversion"/>
  </si>
  <si>
    <t>○</t>
  </si>
  <si>
    <t>부적절한 발언</t>
  </si>
  <si>
    <t>2019.11.7.</t>
    <phoneticPr fontId="1" type="noConversion"/>
  </si>
  <si>
    <t>(교직원) 재발방지교육</t>
    <phoneticPr fontId="1" type="noConversion"/>
  </si>
  <si>
    <t>학교자체</t>
    <phoneticPr fontId="1" type="noConversion"/>
  </si>
  <si>
    <t>2019.11.25.</t>
    <phoneticPr fontId="1" type="noConversion"/>
  </si>
  <si>
    <t>경징계</t>
  </si>
  <si>
    <t>2019.11.21.(교육청)</t>
    <phoneticPr fontId="1" type="noConversion"/>
  </si>
  <si>
    <t>2019.12.04. ~ 2019.12.23.</t>
    <phoneticPr fontId="1" type="noConversion"/>
  </si>
  <si>
    <t>①2010.03.01.~2020.02.29.
ㅇㅇ고등교(인천)
②2020.03.01.~2021.02.28.
ㅇㅇ중학교(인천)
③2021.03.01.~현재
ㅇㅇ중학교(인천)</t>
    <phoneticPr fontId="1" type="noConversion"/>
  </si>
  <si>
    <t>신문고</t>
    <phoneticPr fontId="1" type="noConversion"/>
  </si>
  <si>
    <t>2019.11.21.</t>
    <phoneticPr fontId="1" type="noConversion"/>
  </si>
  <si>
    <t>(교직원) 성인지감수성 교육</t>
    <phoneticPr fontId="1" type="noConversion"/>
  </si>
  <si>
    <t>심리상담 지원</t>
    <phoneticPr fontId="1" type="noConversion"/>
  </si>
  <si>
    <t>위센터 연계</t>
    <phoneticPr fontId="1" type="noConversion"/>
  </si>
  <si>
    <t>학교자체교육</t>
    <phoneticPr fontId="1" type="noConversion"/>
  </si>
  <si>
    <t>정보부존재</t>
    <phoneticPr fontId="1" type="noConversion"/>
  </si>
  <si>
    <t>2019.10.22.(지원청)
2019.10.23.(지원청)</t>
    <phoneticPr fontId="1" type="noConversion"/>
  </si>
  <si>
    <t>-</t>
    <phoneticPr fontId="1" type="noConversion"/>
  </si>
  <si>
    <t>X
(학교 성고충심의위원회에서 종결)</t>
    <phoneticPr fontId="1" type="noConversion"/>
  </si>
  <si>
    <t>①2013.03.01.~현재
ㅇㅇ중학교(인천)</t>
    <phoneticPr fontId="1" type="noConversion"/>
  </si>
  <si>
    <t>부적절한 발언</t>
    <phoneticPr fontId="1" type="noConversion"/>
  </si>
  <si>
    <t>설문조사</t>
    <phoneticPr fontId="1" type="noConversion"/>
  </si>
  <si>
    <t>2019.10.21.</t>
    <phoneticPr fontId="1" type="noConversion"/>
  </si>
  <si>
    <t>(학생) 2차피해 예방교육(학급별2시간)
(교직원)공동체회복교육(2시간)</t>
    <phoneticPr fontId="1" type="noConversion"/>
  </si>
  <si>
    <t xml:space="preserve">EG평생교육원
EG평생교육원 </t>
    <phoneticPr fontId="1" type="noConversion"/>
  </si>
  <si>
    <t>×
(학생들이 신고 미희망)</t>
    <phoneticPr fontId="1" type="noConversion"/>
  </si>
  <si>
    <t>의원면직</t>
    <phoneticPr fontId="1" type="noConversion"/>
  </si>
  <si>
    <t>처분없음</t>
    <phoneticPr fontId="1" type="noConversion"/>
  </si>
  <si>
    <t>2019.9.19.(교육청)
2019.9.20.(교육청)
2019.9.24.(교육청)</t>
    <phoneticPr fontId="1" type="noConversion"/>
  </si>
  <si>
    <t>2019.09.27. ~ 2019.10.15.</t>
    <phoneticPr fontId="1" type="noConversion"/>
  </si>
  <si>
    <t>①2018.04.30.~2019.09.30.
ㅇㅇ고등학교(인천)</t>
    <phoneticPr fontId="1" type="noConversion"/>
  </si>
  <si>
    <t>2019.9.18.</t>
    <phoneticPr fontId="1" type="noConversion"/>
  </si>
  <si>
    <t>시교육청</t>
    <phoneticPr fontId="1" type="noConversion"/>
  </si>
  <si>
    <t>(학생) 2차피해 예방교육(학급별2시간)
(교직원)공동체회복교육(4시간)</t>
    <phoneticPr fontId="1" type="noConversion"/>
  </si>
  <si>
    <t>부평구청소년성문화센터
심리극단 청자다방</t>
    <phoneticPr fontId="1" type="noConversion"/>
  </si>
  <si>
    <t>정보부존재</t>
  </si>
  <si>
    <t>2019.6.28.(교육청)
2019.7.4.(경찰서 조사)</t>
    <phoneticPr fontId="1" type="noConversion"/>
  </si>
  <si>
    <t>X
경찰 직접 조사</t>
    <phoneticPr fontId="1" type="noConversion"/>
  </si>
  <si>
    <t>①1991.03.01.~현재
ㅇㅇ고등학교(인천)</t>
    <phoneticPr fontId="1" type="noConversion"/>
  </si>
  <si>
    <t>언론보도</t>
    <phoneticPr fontId="1" type="noConversion"/>
  </si>
  <si>
    <t>2019.6.28.</t>
    <phoneticPr fontId="1" type="noConversion"/>
  </si>
  <si>
    <t>학력인정시설</t>
    <phoneticPr fontId="1" type="noConversion"/>
  </si>
  <si>
    <t>2019.07.17.</t>
    <phoneticPr fontId="1" type="noConversion"/>
  </si>
  <si>
    <t>경고/기 계약해지</t>
    <phoneticPr fontId="1" type="noConversion"/>
  </si>
  <si>
    <t>2019.7.11.(교육청)
2019.7.18.(교육청, 지원청)
2019.7.23.(지원청)
2019.7.25.(지원청)
2019.8.7.(지원청)</t>
    <phoneticPr fontId="1" type="noConversion"/>
  </si>
  <si>
    <t>2019.07.29. ~ 2019.08.16.</t>
    <phoneticPr fontId="1" type="noConversion"/>
  </si>
  <si>
    <t>①2017.03.01.~2019.08.15.
ㅇㅇ중학교(인천)
②2019.08.19.~2020.01.06.
ㅇㅇ중학교(인천)
③2020.03.01.~현재
ㅇㅇ중학교(인천)</t>
    <phoneticPr fontId="1" type="noConversion"/>
  </si>
  <si>
    <t>2019.7.11.</t>
    <phoneticPr fontId="1" type="noConversion"/>
  </si>
  <si>
    <t>경고</t>
    <phoneticPr fontId="1" type="noConversion"/>
  </si>
  <si>
    <t>경고</t>
  </si>
  <si>
    <t>①2013.08.01.~2020.02.29.
ㅇㅇ중학교(인천)
②2020.03.01.~현재
ㅇㅇ중학교(인천)</t>
    <phoneticPr fontId="1" type="noConversion"/>
  </si>
  <si>
    <t>(교직원)공동체회복교육(4시간)</t>
    <phoneticPr fontId="1" type="noConversion"/>
  </si>
  <si>
    <t>심리극단 청자다방</t>
    <phoneticPr fontId="1" type="noConversion"/>
  </si>
  <si>
    <t>2019.06.26.</t>
    <phoneticPr fontId="1" type="noConversion"/>
  </si>
  <si>
    <t>2019.10.22.</t>
  </si>
  <si>
    <t>징계의결보류</t>
    <phoneticPr fontId="1" type="noConversion"/>
  </si>
  <si>
    <t>20196.27.(교육청,지원청)</t>
    <phoneticPr fontId="1" type="noConversion"/>
  </si>
  <si>
    <t>2019.07.01. ~ 07.04.</t>
    <phoneticPr fontId="1" type="noConversion"/>
  </si>
  <si>
    <t>2019.09.23.</t>
  </si>
  <si>
    <t>①2010.11.27.~2014.02.28. 
인천00초등학교(인천)
②2015.03.01.~현재
인천00초등학교(인천)</t>
    <phoneticPr fontId="1" type="noConversion"/>
  </si>
  <si>
    <t>부적절한 신체접촉</t>
    <phoneticPr fontId="1" type="noConversion"/>
  </si>
  <si>
    <t>2019.6.26.</t>
    <phoneticPr fontId="1" type="noConversion"/>
  </si>
  <si>
    <t>00초</t>
    <phoneticPr fontId="1" type="noConversion"/>
  </si>
  <si>
    <t>(학생) 2차 피해 예방교육(학급별2시간)
(교직원)2차 가해 예방교육,공동체회복교육(2시간)</t>
    <phoneticPr fontId="1" type="noConversion"/>
  </si>
  <si>
    <t>EG평생교육원
인천청소년성문화센터</t>
    <phoneticPr fontId="1" type="noConversion"/>
  </si>
  <si>
    <t xml:space="preserve">2019.06.27.
</t>
    <phoneticPr fontId="1" type="noConversion"/>
  </si>
  <si>
    <t>2019.6.25.(교육청)
2019.6.26.(교육청)
2019.6.28.(교육청)</t>
    <phoneticPr fontId="1" type="noConversion"/>
  </si>
  <si>
    <t>2019.07.04.</t>
    <phoneticPr fontId="1" type="noConversion"/>
  </si>
  <si>
    <t>①2019.03.01.~현재
ㅇㅇ고등학교(인천)</t>
    <phoneticPr fontId="1" type="noConversion"/>
  </si>
  <si>
    <t>2019.6.24.</t>
    <phoneticPr fontId="1" type="noConversion"/>
  </si>
  <si>
    <t>피해자 긴급조치(1,2,3,6호), 상담지원</t>
    <phoneticPr fontId="1" type="noConversion"/>
  </si>
  <si>
    <t>불구속구공판
①2019.11.20. 기소
②2020.02.07. 1심 판결
③2020.02.12. 2심 판결 항소기각</t>
    <phoneticPr fontId="1" type="noConversion"/>
  </si>
  <si>
    <t>2019.05.07.</t>
    <phoneticPr fontId="1" type="noConversion"/>
  </si>
  <si>
    <t>2019.06.</t>
  </si>
  <si>
    <t>2020.5.21.
해임</t>
  </si>
  <si>
    <t>중징계(파면)요구</t>
  </si>
  <si>
    <t>2019.04.25.(교육청)</t>
    <phoneticPr fontId="1" type="noConversion"/>
  </si>
  <si>
    <t>2019.6.11.</t>
  </si>
  <si>
    <t>1990.9.29.~2020.5.21.
00고등학교(인천)</t>
  </si>
  <si>
    <t>강제추행</t>
  </si>
  <si>
    <t>2019.4.24.</t>
    <phoneticPr fontId="1" type="noConversion"/>
  </si>
  <si>
    <t>사립(인천)</t>
    <phoneticPr fontId="1" type="noConversion"/>
  </si>
  <si>
    <t>(교직원)성인권 연수(4시간)</t>
  </si>
  <si>
    <t>(학생) 2차피해 예방교육(학급별2시간)
(교직원)공동체회복교육(8시간)</t>
  </si>
  <si>
    <t>부평구 청소년성문화센터
인천 청소년성문화센터
심리극단청자다방</t>
    <phoneticPr fontId="1" type="noConversion"/>
  </si>
  <si>
    <t>내사종결</t>
    <phoneticPr fontId="1" type="noConversion"/>
  </si>
  <si>
    <t>2019.02.27.</t>
    <phoneticPr fontId="1" type="noConversion"/>
  </si>
  <si>
    <t>해당없음</t>
  </si>
  <si>
    <t>주의</t>
  </si>
  <si>
    <t>주의요구</t>
  </si>
  <si>
    <t>2019.1.21.(교육청)
2019.1.31.(교육청)</t>
  </si>
  <si>
    <t>2019.02.07. ~ 2019.03.08.</t>
    <phoneticPr fontId="1" type="noConversion"/>
  </si>
  <si>
    <t>1989.3.1.~현재
00고등학교(인천)</t>
  </si>
  <si>
    <t>SNS</t>
  </si>
  <si>
    <t>2019.1.21.</t>
  </si>
  <si>
    <t>1993.4.6.~현재
00고등학교(인천)</t>
  </si>
  <si>
    <t>1996.9.1.~현재
00고등학교(인천)</t>
  </si>
  <si>
    <t>2019.02.14.</t>
    <phoneticPr fontId="1" type="noConversion"/>
  </si>
  <si>
    <t>2019.1.21.(교육청)
2019.1.31.(교육청)</t>
    <phoneticPr fontId="1" type="noConversion"/>
  </si>
  <si>
    <t>2010.9.1.~2012.2.29.
00고등학교(인천)
2012.3.1...~현재
00고등학교(인천)</t>
  </si>
  <si>
    <t>경고요구</t>
  </si>
  <si>
    <t>1992.3.1.~2017.8.31.
00고등학교(인천)
2017.9.1.~2021.2.28.(퇴직)
00고등학교(인천)</t>
  </si>
  <si>
    <t>1990.4.11.~2019.8.31.(퇴직)
00고등학교(인천)</t>
  </si>
  <si>
    <t>2019.1.21.(교육청)
2019.1.31(교육청)</t>
  </si>
  <si>
    <t>1997.3.1.~현재
00고등학교(인천)</t>
  </si>
  <si>
    <t>2007.2.27.~2020.2.29.
00고등학교(인천)
2020.3.1..~현재
00고등학교(인천)</t>
  </si>
  <si>
    <t>2019.12.28.</t>
  </si>
  <si>
    <t>2019.3.29.</t>
  </si>
  <si>
    <t>1995.8.1.~2005.2.28.
00고등학교(인천)
2005.3.1.~현재
00고등학교(인천)</t>
  </si>
  <si>
    <t>1989.3.1.~2021.2.28.(퇴직)
00고등학교(인천)</t>
  </si>
  <si>
    <t>부적절한 발언, 체벌</t>
    <phoneticPr fontId="1" type="noConversion"/>
  </si>
  <si>
    <t>1996.2.1.~2006.2.28.
00고등학교(인천)
2006.3.1.~현재
00고등학교(인천)</t>
  </si>
  <si>
    <t>(교직원)성인권 연수(4시간)</t>
    <phoneticPr fontId="1" type="noConversion"/>
  </si>
  <si>
    <t xml:space="preserve">(학생) 2차피해 예방교육(학급별2시간)
(교직원)공동체회복교육(8시간)       </t>
    <phoneticPr fontId="1" type="noConversion"/>
  </si>
  <si>
    <t>2021.3.4.</t>
  </si>
  <si>
    <t>중징계(해임)요구</t>
  </si>
  <si>
    <t>2019.1.21.(교육청)
2019.1.31(교육청)</t>
    <phoneticPr fontId="1" type="noConversion"/>
  </si>
  <si>
    <t>2019.1.21.</t>
    <phoneticPr fontId="1" type="noConversion"/>
  </si>
  <si>
    <t>2020.4.24.
해임</t>
  </si>
  <si>
    <t>1985.5.4.~2020.4.24.
00고등학교(인천)</t>
  </si>
  <si>
    <t>인천청소년성문화센터
심리극단 청자다방</t>
    <phoneticPr fontId="1" type="noConversion"/>
  </si>
  <si>
    <t>2019.01.16.</t>
    <phoneticPr fontId="1" type="noConversion"/>
  </si>
  <si>
    <t>2018.11.23(지원청)
2018.11.28(지원청, 교육청)
2018.12.5(지원청, 교육청)</t>
    <phoneticPr fontId="1" type="noConversion"/>
  </si>
  <si>
    <t>2019.01.08. ~ 2019.01.15.</t>
    <phoneticPr fontId="1" type="noConversion"/>
  </si>
  <si>
    <t>2016.3.1.~현재
00중학교(인천)</t>
  </si>
  <si>
    <t>2018.11.23.</t>
    <phoneticPr fontId="1" type="noConversion"/>
  </si>
  <si>
    <t>(학생) 2차피해 예방교육(학급별2시간)
(교직원)공동체회복교육(4시간)</t>
  </si>
  <si>
    <t>2020.6.19.
해임</t>
  </si>
  <si>
    <t>2020.5.22.</t>
  </si>
  <si>
    <t>1990.10.18.~2014.2.28.
00중학교(인천)
2014.3.1.~2020.6.19.
00중학교(인천)</t>
  </si>
  <si>
    <t>부적절한 발언
(욕설, 비속어, 성적 언행)</t>
    <phoneticPr fontId="1" type="noConversion"/>
  </si>
  <si>
    <t>(교직원)성희롱성폭력성매매예방교육</t>
    <phoneticPr fontId="1" type="noConversion"/>
  </si>
  <si>
    <t>학교폭력자치위원회 16조1항1호 보호조치(인천해바라기 아동센터)
(학생) 2차피해 예방교육(학급별2시간)
(교직원)공동체회복교육(4시간)</t>
    <phoneticPr fontId="1" type="noConversion"/>
  </si>
  <si>
    <t>인천해바라기센터
학교자체
심리극단 청자다방</t>
    <phoneticPr fontId="1" type="noConversion"/>
  </si>
  <si>
    <t>불구속구공판
①2019.08.29. 기소
②2020.01.10. 판결</t>
    <phoneticPr fontId="1" type="noConversion"/>
  </si>
  <si>
    <t>2018.10.17.</t>
    <phoneticPr fontId="1" type="noConversion"/>
  </si>
  <si>
    <t>2020.1.30.
파면</t>
  </si>
  <si>
    <t>2018.11.30.(교육청)
2018.12.19.(교육청)</t>
    <phoneticPr fontId="1" type="noConversion"/>
  </si>
  <si>
    <t>2018.12.27. ~ 2019.01.15.</t>
    <phoneticPr fontId="1" type="noConversion"/>
  </si>
  <si>
    <t>2019.1.1.</t>
  </si>
  <si>
    <t>1992.3.6.~2020.1.30.
00고등학교(인천)</t>
  </si>
  <si>
    <t>성폭력(강제추행)</t>
  </si>
  <si>
    <t>(교직원)성매매 예방 연수
(교직원) 2차 피해에방직연수
(교직원) 성인권  연수</t>
    <phoneticPr fontId="1" type="noConversion"/>
  </si>
  <si>
    <t>2018.10.29.(교육청)
2018.12.4.(교육청)
2018.12.13.(교육청)</t>
    <phoneticPr fontId="1" type="noConversion"/>
  </si>
  <si>
    <t>2018.12.11. ~ 2018.12.31</t>
    <phoneticPr fontId="1" type="noConversion"/>
  </si>
  <si>
    <t>1985.3.12.~2020.8.31.(퇴직)
00고등학교(인천)</t>
  </si>
  <si>
    <t>2018.10.25.</t>
  </si>
  <si>
    <t>2018.3.1.~현재
00고등학교(인천)</t>
  </si>
  <si>
    <t>1990.3.1.~현재
00고등학교(인천)</t>
  </si>
  <si>
    <t>1983.3.23.~현재
00고등학교(인천)</t>
  </si>
  <si>
    <t>2009.3.1.~현재
00고등학교(인천)</t>
  </si>
  <si>
    <t>2018.3.1.~2019.2.28.
00고등학교(인천)</t>
  </si>
  <si>
    <t xml:space="preserve"> (교직원)성매매 예방 연수
   (교직원) 2차 피해에방직연수
       (교직원) 성인권  연수</t>
  </si>
  <si>
    <t>1998.3.1.~현재
00고등학교(인천)</t>
  </si>
  <si>
    <t>부적절한 발언,
수업결손</t>
    <phoneticPr fontId="1" type="noConversion"/>
  </si>
  <si>
    <t>2019.12.16.</t>
  </si>
  <si>
    <t>2019.4.12.</t>
  </si>
  <si>
    <t>2016.3.1.~현재
00고등학교(인천)</t>
  </si>
  <si>
    <t>1984..3.19.~현재
00고등학교(인천)</t>
  </si>
  <si>
    <t>2020.3.3.</t>
  </si>
  <si>
    <t>경징계(견책)요구</t>
  </si>
  <si>
    <t>1990..3.1.~현재
00고등학교(인천)</t>
  </si>
  <si>
    <t>부적절한 발언
(특정 직업군 여성과 비교 등)</t>
    <phoneticPr fontId="1" type="noConversion"/>
  </si>
  <si>
    <t xml:space="preserve"> (교직원)성매매 예방 연수
   (교직원) 2차 피해에방직연수
       (교직원) 성인권  연수</t>
    <phoneticPr fontId="1" type="noConversion"/>
  </si>
  <si>
    <t>2019.2.28.
의원면직</t>
  </si>
  <si>
    <t>2018.11.19.</t>
  </si>
  <si>
    <t>2016.3.1.~2019.2.28.
00고등학교(인천)</t>
  </si>
  <si>
    <t>2018.10.25.</t>
    <phoneticPr fontId="1" type="noConversion"/>
  </si>
  <si>
    <t>1989..3.23.~현재
00고등학교(인천)</t>
  </si>
  <si>
    <t>(교직원) 성인권 연수</t>
    <phoneticPr fontId="1" type="noConversion"/>
  </si>
  <si>
    <t>(학생) 2차피해 예방교육(학급별2시간)
(교직원)공동체회복교육(4시간)
2차 가해예방 및성인권교육(3시간)</t>
  </si>
  <si>
    <t>2018.10.18.</t>
    <phoneticPr fontId="1" type="noConversion"/>
  </si>
  <si>
    <t>2018.9.28.(교육청)
2018.10.2.(교육청)</t>
  </si>
  <si>
    <t>2019.11.05. ~ 2019.11.11.</t>
    <phoneticPr fontId="1" type="noConversion"/>
  </si>
  <si>
    <t>1994..9.1.~현재
00고등학교(인천)</t>
  </si>
  <si>
    <t>2018. 9.26.</t>
  </si>
  <si>
    <t>2015.3.1.~2019.2.28.
00고등학교(인천)</t>
  </si>
  <si>
    <t>2004..3.1.~현재
00고등학교(인천)</t>
  </si>
  <si>
    <t>1992.3.1.~현재
00고등학교(인천)</t>
  </si>
  <si>
    <t>1985.3.1.~현재
00고등학교(인천)</t>
  </si>
  <si>
    <t>1983.3.1.~현재
00고등학교(인천)</t>
  </si>
  <si>
    <t>1991.3.1.~현재
00고등학교(인천)</t>
  </si>
  <si>
    <t>2015.9.1.~현재
00고등학교(인천)</t>
  </si>
  <si>
    <t>부적절한 발언,
지도관리 책임</t>
    <phoneticPr fontId="1" type="noConversion"/>
  </si>
  <si>
    <t>2020.4.9.</t>
  </si>
  <si>
    <t>2019.3.7.</t>
  </si>
  <si>
    <t>1995.5.9.~현재
00고등학교(인천)</t>
  </si>
  <si>
    <t>부적절한 발언,
불필요한 신체접촉</t>
    <phoneticPr fontId="1" type="noConversion"/>
  </si>
  <si>
    <t>2020.1.1.</t>
  </si>
  <si>
    <t>신체접촉</t>
    <phoneticPr fontId="1" type="noConversion"/>
  </si>
  <si>
    <t>(학생) 2차피해 예방교육(학급별2시간)
(교직원)공동체회복교육(4시간)
2차 가해예방 및성인권교육(3시간)</t>
    <phoneticPr fontId="1" type="noConversion"/>
  </si>
  <si>
    <t>2018.9.28.(교육청)
2018.10.2.(교육청)</t>
    <phoneticPr fontId="1" type="noConversion"/>
  </si>
  <si>
    <t>1993.3.5.~현재
00고등학교(인천)</t>
  </si>
  <si>
    <t>부적적한 발언</t>
    <phoneticPr fontId="1" type="noConversion"/>
  </si>
  <si>
    <t>2018. 9.26.</t>
    <phoneticPr fontId="1" type="noConversion"/>
  </si>
  <si>
    <t>1994.3.1.~현재
00고등학교(인천)</t>
  </si>
  <si>
    <t>(교직원) 성인권 의사소통 연수</t>
    <phoneticPr fontId="1" type="noConversion"/>
  </si>
  <si>
    <t>2018.10.19.</t>
    <phoneticPr fontId="1" type="noConversion"/>
  </si>
  <si>
    <t>2018.9.20.(교육청)
2018.9.21.(교육청)
2018.10.19.(지원청, 교육청)</t>
    <phoneticPr fontId="1" type="noConversion"/>
  </si>
  <si>
    <t>2018.10.22. ~ 2018.11.01.</t>
    <phoneticPr fontId="1" type="noConversion"/>
  </si>
  <si>
    <t>①2015.03.01.~2021.02.28.
ㅇㅇ중학교(인천)
②2021.03.01.~현재
ㅇㅇ중학교(인천)</t>
    <phoneticPr fontId="1" type="noConversion"/>
  </si>
  <si>
    <t>체벌</t>
    <phoneticPr fontId="1" type="noConversion"/>
  </si>
  <si>
    <t>2018. 9.11.</t>
    <phoneticPr fontId="1" type="noConversion"/>
  </si>
  <si>
    <t>2018. 9.11.</t>
  </si>
  <si>
    <t>①2017.03.01.~2020.02.29.
ㅇㅇ중학교(인천)
②2020.03.01.~현재
ㅇㅇ중학교(인천)</t>
    <phoneticPr fontId="1" type="noConversion"/>
  </si>
  <si>
    <t>①2016.03.01.~2019.02.28.
ㅇㅇ중학교(인천)
②2019.03.01.~2019.08.31.
ㅇㅇ중학교(인천) -명예퇴직</t>
    <phoneticPr fontId="1" type="noConversion"/>
  </si>
  <si>
    <t>①2013.03.01.~2018.02.28.
ㅇㅇ중학교(인천)
②2019.03.01.~현재
ㅇㅇ중학교(인천)</t>
    <phoneticPr fontId="1" type="noConversion"/>
  </si>
  <si>
    <t>①2016.03.01.~2019.02.28.
ㅇㅇ중학교(인천) -명예퇴직</t>
    <phoneticPr fontId="1" type="noConversion"/>
  </si>
  <si>
    <t>①2016.03.01.~2020.02.29.
ㅇㅇ중학교(인천)
②2020.03.01.~현재
ㅇㅇ중학교(인천)</t>
    <phoneticPr fontId="1" type="noConversion"/>
  </si>
  <si>
    <t>2018. 9.12</t>
  </si>
  <si>
    <t>①2017.03.01.~2019.02.28.
ㅇㅇ중학교(인천)
②2019.03.01.~2020.02.29.
ㅇㅇ중학교(인천)
③2020.03.01.~현재
ㅇㅇ중학교(인천)</t>
    <phoneticPr fontId="1" type="noConversion"/>
  </si>
  <si>
    <t>2018.9.20.(교육청)
2018.9.21.(교육청)
2018.10.19.(교육청)</t>
    <phoneticPr fontId="1" type="noConversion"/>
  </si>
  <si>
    <t>①2018.03.01.~2018.11.18.
ㅇㅇ중학교(인천)
②2020.03.01.~2021.02.28.
ㅇㅇ중학교(인천)</t>
    <phoneticPr fontId="1" type="noConversion"/>
  </si>
  <si>
    <t>2018. 9.11</t>
    <phoneticPr fontId="1" type="noConversion"/>
  </si>
  <si>
    <t>2019.11.26.</t>
    <phoneticPr fontId="1" type="noConversion"/>
  </si>
  <si>
    <t>불문경고</t>
    <phoneticPr fontId="1" type="noConversion"/>
  </si>
  <si>
    <t>경징계요구</t>
  </si>
  <si>
    <t>2018.12.21.</t>
    <phoneticPr fontId="1" type="noConversion"/>
  </si>
  <si>
    <t>①2017.03.01.~2019.11.25.
ㅇㅇ중학교(인천)
②2019.11.26.~현재
ㅇㅇ중학교(인천)</t>
    <phoneticPr fontId="1" type="noConversion"/>
  </si>
  <si>
    <t>부적절한 행동, 발언</t>
    <phoneticPr fontId="1" type="noConversion"/>
  </si>
  <si>
    <t>(교직원)성인지향상 교육(2회)
올바른 성문화만들기 온라인연수</t>
    <phoneticPr fontId="1" type="noConversion"/>
  </si>
  <si>
    <t>내사종결</t>
  </si>
  <si>
    <t>X
경찰 직접 조사</t>
  </si>
  <si>
    <t>경고(학교장 행정조치)</t>
  </si>
  <si>
    <t>2018.9.15.(지원청)
2018.9.16.(지원청)
2018.10.29.(교육청)</t>
    <phoneticPr fontId="1" type="noConversion"/>
  </si>
  <si>
    <t>①2013.07.01.~2019.02.28.
ㅇㅇ중학교(인천)
②2019.03.01.~현재
ㅇㅇ중학교(인천)</t>
    <phoneticPr fontId="1" type="noConversion"/>
  </si>
  <si>
    <t>2018. 9.14.</t>
    <phoneticPr fontId="1" type="noConversion"/>
  </si>
  <si>
    <t>①2018.03.01.~2019.02.28.
ㅇㅇ중학교(인천)
②2019.03.01.~2020.01.23.
ㅇㅇ중학교(인천) -사망</t>
    <phoneticPr fontId="1" type="noConversion"/>
  </si>
  <si>
    <t>(학생) 2차피해 예방교육(학급별2시간)
(학생) 성인지감수성 뮤지컬 지원
(교직원)공동체회복교육(4시간)</t>
    <phoneticPr fontId="1" type="noConversion"/>
  </si>
  <si>
    <t>인천청소년성문화센터
창작극단 가족
심리극단 청자다방</t>
    <phoneticPr fontId="1" type="noConversion"/>
  </si>
  <si>
    <t>2019.06.</t>
    <phoneticPr fontId="1" type="noConversion"/>
  </si>
  <si>
    <t>①2017.03.01.~2019.02.28.
ㅇㅇ중학교(인천)
②2019.03.01.~현재
ㅇㅇ중학교(인천)</t>
    <phoneticPr fontId="1" type="noConversion"/>
  </si>
  <si>
    <t>(교직원) 2차 피해 예방교육</t>
    <phoneticPr fontId="1" type="noConversion"/>
  </si>
  <si>
    <t>(학생) 2차피해 예방교육(학급별2시간)
(학생) 성인지감수성 뮤지컬 지원</t>
    <phoneticPr fontId="1" type="noConversion"/>
  </si>
  <si>
    <t>부평구청소년성문화센터
창작극단 가족</t>
    <phoneticPr fontId="1" type="noConversion"/>
  </si>
  <si>
    <t>2018.10.26.(교육청)
2018.11.16.(교육청)</t>
    <phoneticPr fontId="1" type="noConversion"/>
  </si>
  <si>
    <t>2018. 9.13.</t>
    <phoneticPr fontId="1" type="noConversion"/>
  </si>
  <si>
    <t>학교자체지원</t>
    <phoneticPr fontId="1" type="noConversion"/>
  </si>
  <si>
    <t>교육 기관</t>
    <phoneticPr fontId="1" type="noConversion"/>
  </si>
  <si>
    <t>지원기관</t>
    <phoneticPr fontId="1" type="noConversion"/>
  </si>
  <si>
    <t>공립(울산)</t>
    <phoneticPr fontId="1" type="noConversion"/>
  </si>
  <si>
    <t>울산광역시교육청 학생생활교육과</t>
    <phoneticPr fontId="1" type="noConversion"/>
  </si>
  <si>
    <t>2018.4.9.</t>
    <phoneticPr fontId="1" type="noConversion"/>
  </si>
  <si>
    <t>학부모가 교육청 방문 신고</t>
    <phoneticPr fontId="1" type="noConversion"/>
  </si>
  <si>
    <t>교감이 유도부 여학생들에게 목덜미를 만지고 쓰다듬음</t>
    <phoneticPr fontId="1" type="noConversion"/>
  </si>
  <si>
    <t>① 2009.03.01.~2012.02.28. 00고등학교(울산)
②2012.03.01.~2014.02.28. 00고등학교(울산)
③2014.03.01.~2019.01.07. 00고등학교(울산)</t>
    <phoneticPr fontId="1" type="noConversion"/>
  </si>
  <si>
    <t>2018.04.26.</t>
    <phoneticPr fontId="1" type="noConversion"/>
  </si>
  <si>
    <t xml:space="preserve">2018.4.10.특별조사단 </t>
    <phoneticPr fontId="1" type="noConversion"/>
  </si>
  <si>
    <t>2019.01.08.</t>
    <phoneticPr fontId="1" type="noConversion"/>
  </si>
  <si>
    <t>2018.5.23</t>
    <phoneticPr fontId="1" type="noConversion"/>
  </si>
  <si>
    <t xml:space="preserve">경찰에 신고 </t>
    <phoneticPr fontId="1" type="noConversion"/>
  </si>
  <si>
    <t>경찰신고일 2018.04.09</t>
    <phoneticPr fontId="1" type="noConversion"/>
  </si>
  <si>
    <t>동부경찰서</t>
    <phoneticPr fontId="1" type="noConversion"/>
  </si>
  <si>
    <t>① 기소
② 2018.11.26. 1심 판결(교육이수조건부기소유예)</t>
    <phoneticPr fontId="1" type="noConversion"/>
  </si>
  <si>
    <t>울산광역시교육청, 동구성폭력상담소</t>
    <phoneticPr fontId="1" type="noConversion"/>
  </si>
  <si>
    <t>상담</t>
    <phoneticPr fontId="1" type="noConversion"/>
  </si>
  <si>
    <t>사립(울산)</t>
    <phoneticPr fontId="1" type="noConversion"/>
  </si>
  <si>
    <t>2018.6.27.</t>
    <phoneticPr fontId="1" type="noConversion"/>
  </si>
  <si>
    <t>학생이 교사에게 상담, 교사가 교육청에 전화로 신고</t>
    <phoneticPr fontId="1" type="noConversion"/>
  </si>
  <si>
    <t>체육교사가 여학생의 손, 팔, 어깨 , 등쪽을 만짐</t>
    <phoneticPr fontId="1" type="noConversion"/>
  </si>
  <si>
    <t>① 2006.03.01.~2007.02.28. 00중학교(울산)
② 2007.03.01.~2008.2.28. 
00중학교(울산)
③ 2008.03.01.~2020.01.22. 00고등학교(울산, 사립)</t>
    <phoneticPr fontId="1" type="noConversion"/>
  </si>
  <si>
    <t>2018.6.29.특별조사단</t>
    <phoneticPr fontId="1" type="noConversion"/>
  </si>
  <si>
    <t>2020.01.23.</t>
    <phoneticPr fontId="1" type="noConversion"/>
  </si>
  <si>
    <t>2018.8.31.</t>
    <phoneticPr fontId="1" type="noConversion"/>
  </si>
  <si>
    <t>경찰신고일 2018.06.26</t>
    <phoneticPr fontId="1" type="noConversion"/>
  </si>
  <si>
    <t>울주경찰서</t>
    <phoneticPr fontId="1" type="noConversion"/>
  </si>
  <si>
    <t>①2018.09.05. 기소
② 2019.08.19. 1심 판결(구약식)</t>
    <phoneticPr fontId="1" type="noConversion"/>
  </si>
  <si>
    <t>울산광역시교육청, 남구성폭력상담소</t>
    <phoneticPr fontId="1" type="noConversion"/>
  </si>
  <si>
    <t>공립(울산)</t>
  </si>
  <si>
    <t>울산광역시교육청 민주시민교육과</t>
    <phoneticPr fontId="1" type="noConversion"/>
  </si>
  <si>
    <t>이슈화에 따른 집단민원</t>
  </si>
  <si>
    <t>국민신문고 등</t>
  </si>
  <si>
    <t>2020.4.27. 0시 22분경 인터넷 커뮤니티에  '초등학교 1학년 선생님 정상인가요'라는 글이 탑재됨으로써 이슈가 됨</t>
  </si>
  <si>
    <t>①1999.3.1.~2002.2.28. 00초(수원)
②2002.3.1.~2003.2.28. 00초(수원)
③2003.3.1.~2007.2.28. 00초(울산)
④2007.3.1.~2013.2.28. 00초(울산)
⑤2013.3.1.~2017.2.28. 00초(울산)
⑥2017.3.1.~2020.5.31. 00초(울산)</t>
  </si>
  <si>
    <t>2020.5.6.</t>
  </si>
  <si>
    <t>2020.5.6.~
2020.5.13.</t>
  </si>
  <si>
    <t>2018.4.27. 
특별조사단</t>
  </si>
  <si>
    <t>2020.6.1.</t>
  </si>
  <si>
    <t>2020.5.18.</t>
  </si>
  <si>
    <t>2020.4.27.</t>
  </si>
  <si>
    <t>울산경찰청</t>
  </si>
  <si>
    <t>울산광역시교육청, 동구성폭력상담소, 울산아동보호전문기관, 울산경찰청</t>
  </si>
  <si>
    <t>피해학부모 상담, 심리치료, 법률지원</t>
  </si>
  <si>
    <t>세종</t>
    <phoneticPr fontId="1" type="noConversion"/>
  </si>
  <si>
    <t>중</t>
    <phoneticPr fontId="1" type="noConversion"/>
  </si>
  <si>
    <t>민주시민교육과
교원인사과
감사관</t>
    <phoneticPr fontId="1" type="noConversion"/>
  </si>
  <si>
    <t>2019.3.12.</t>
    <phoneticPr fontId="1" type="noConversion"/>
  </si>
  <si>
    <t>교육청으로 유선</t>
    <phoneticPr fontId="1" type="noConversion"/>
  </si>
  <si>
    <t>수업 중 여학생에게 외모에 대해 성적인 평가(쭉쭉빵빵)를 하는 등 언어적 성희롱</t>
    <phoneticPr fontId="1" type="noConversion"/>
  </si>
  <si>
    <t>① 1989.03.01.~2012.06.30. (충남 내 중학교 7교)
② 2012.07.01.~ 현재(세종 관내 중학교 3교)</t>
    <phoneticPr fontId="1" type="noConversion"/>
  </si>
  <si>
    <t>2019. 3. 13. ~3. 29.</t>
  </si>
  <si>
    <t>자료부존재</t>
    <phoneticPr fontId="1" type="noConversion"/>
  </si>
  <si>
    <t>2020.5.29.</t>
    <phoneticPr fontId="1" type="noConversion"/>
  </si>
  <si>
    <t>2019.09.24.</t>
    <phoneticPr fontId="1" type="noConversion"/>
  </si>
  <si>
    <t>성폭력예방교육</t>
    <phoneticPr fontId="1" type="noConversion"/>
  </si>
  <si>
    <t>세종ywca성인권상담센터</t>
    <phoneticPr fontId="1" type="noConversion"/>
  </si>
  <si>
    <t>2019.7.4.</t>
    <phoneticPr fontId="1" type="noConversion"/>
  </si>
  <si>
    <t>대전지방검찰청</t>
    <phoneticPr fontId="1" type="noConversion"/>
  </si>
  <si>
    <t>학생 훈계 과정에서의 신체적 학대 및 피해 학생을 껴안고 등을 쓰다듬는 등의 강제 추행</t>
    <phoneticPr fontId="1" type="noConversion"/>
  </si>
  <si>
    <t>① 2001.09.01.~2016.02.29. (서울 내 중학교 4교, 고등학교 2교)
② 2016.03.01.~ 2019.12.02. (세종 관내 중학교 2교, 고등학교 1교)</t>
    <phoneticPr fontId="1" type="noConversion"/>
  </si>
  <si>
    <t>2019.10.31.</t>
    <phoneticPr fontId="1" type="noConversion"/>
  </si>
  <si>
    <t>2019. 7. 29. ~8. 9.</t>
  </si>
  <si>
    <t>2019.12.02.</t>
    <phoneticPr fontId="1" type="noConversion"/>
  </si>
  <si>
    <t>2020.01.31.</t>
    <phoneticPr fontId="1" type="noConversion"/>
  </si>
  <si>
    <t>사립(서울)</t>
    <phoneticPr fontId="1" type="noConversion"/>
  </si>
  <si>
    <t>OO고등학교</t>
    <phoneticPr fontId="1" type="noConversion"/>
  </si>
  <si>
    <t>2018.03.28.</t>
    <phoneticPr fontId="1" type="noConversion"/>
  </si>
  <si>
    <t>언어적 성희롱</t>
    <phoneticPr fontId="1" type="noConversion"/>
  </si>
  <si>
    <t>2019.03.01.~2020.02.29. OO고등학교(서울)</t>
  </si>
  <si>
    <t>해당기관 해당자 관련 정보 없음</t>
  </si>
  <si>
    <t>공립(서울)</t>
    <phoneticPr fontId="1" type="noConversion"/>
  </si>
  <si>
    <t>2018.04.12.</t>
    <phoneticPr fontId="1" type="noConversion"/>
  </si>
  <si>
    <t>공문</t>
    <phoneticPr fontId="1" type="noConversion"/>
  </si>
  <si>
    <t xml:space="preserve">2016.03.~2019.02. OO고등학교(서울) </t>
    <phoneticPr fontId="1" type="noConversion"/>
  </si>
  <si>
    <t>해당학교, 교육지원청</t>
    <phoneticPr fontId="1" type="noConversion"/>
  </si>
  <si>
    <t>위클래스 또는 위센터를 통한 피해학생 심리치료 및 상담 지원 권고</t>
    <phoneticPr fontId="1" type="noConversion"/>
  </si>
  <si>
    <t>OO중학교</t>
    <phoneticPr fontId="1" type="noConversion"/>
  </si>
  <si>
    <t>2018.04.09.</t>
    <phoneticPr fontId="1" type="noConversion"/>
  </si>
  <si>
    <t>공문</t>
  </si>
  <si>
    <t>2017.03.~현재 OO중학교(서울)</t>
    <phoneticPr fontId="1" type="noConversion"/>
  </si>
  <si>
    <t>학생의 심리적 안정을 위해 상담 및 심리치료 권유</t>
    <phoneticPr fontId="1" type="noConversion"/>
  </si>
  <si>
    <t>OO초등학교</t>
    <phoneticPr fontId="1" type="noConversion"/>
  </si>
  <si>
    <t>2018.05.01.</t>
    <phoneticPr fontId="1" type="noConversion"/>
  </si>
  <si>
    <t>성추행</t>
    <phoneticPr fontId="1" type="noConversion"/>
  </si>
  <si>
    <t>2016.03.01.~현재 OO초등학교(서울)</t>
    <phoneticPr fontId="1" type="noConversion"/>
  </si>
  <si>
    <t>성추행 및 언어적 성희롱</t>
    <phoneticPr fontId="1" type="noConversion"/>
  </si>
  <si>
    <t>2018.03.~2019.02. OO중학교(서울)</t>
    <phoneticPr fontId="1" type="noConversion"/>
  </si>
  <si>
    <t>담임교사와의 심층 상담, 전문상담사를 통한 프로그램 운영</t>
    <phoneticPr fontId="1" type="noConversion"/>
  </si>
  <si>
    <t>2018.09.27.</t>
    <phoneticPr fontId="1" type="noConversion"/>
  </si>
  <si>
    <t>2018.03.~현재 OO고등학교(서울)</t>
    <phoneticPr fontId="1" type="noConversion"/>
  </si>
  <si>
    <t>학생 대상 치유프로그램 및 상담 실시 예정</t>
    <phoneticPr fontId="1" type="noConversion"/>
  </si>
  <si>
    <t>2018.04.22.</t>
    <phoneticPr fontId="1" type="noConversion"/>
  </si>
  <si>
    <t>2013.03.01.~현재 OO고등학교(서울)</t>
    <phoneticPr fontId="1" type="noConversion"/>
  </si>
  <si>
    <t>2018.04.25.</t>
    <phoneticPr fontId="1" type="noConversion"/>
  </si>
  <si>
    <t>정직</t>
  </si>
  <si>
    <t>2019.08.21.</t>
    <phoneticPr fontId="1" type="noConversion"/>
  </si>
  <si>
    <t>필요한 경우 교사 및 학생 치유 프로그램 지원 안내</t>
    <phoneticPr fontId="1" type="noConversion"/>
  </si>
  <si>
    <t>2018.04.23.</t>
    <phoneticPr fontId="1" type="noConversion"/>
  </si>
  <si>
    <t>1. 2012.03.01.~2019.05.31. OO고등학교(서울)
2.2019.06.01.~현재 OO고등학교(서울)</t>
    <phoneticPr fontId="1" type="noConversion"/>
  </si>
  <si>
    <t>2018.07.09.</t>
    <phoneticPr fontId="1" type="noConversion"/>
  </si>
  <si>
    <t>2019.02.13.</t>
    <phoneticPr fontId="1" type="noConversion"/>
  </si>
  <si>
    <t>2018.04.20.</t>
    <phoneticPr fontId="1" type="noConversion"/>
  </si>
  <si>
    <t>수사개시</t>
    <phoneticPr fontId="1" type="noConversion"/>
  </si>
  <si>
    <t>학생 치유 프로그램 지원 안내</t>
    <phoneticPr fontId="1" type="noConversion"/>
  </si>
  <si>
    <t>2018.02.23.</t>
    <phoneticPr fontId="1" type="noConversion"/>
  </si>
  <si>
    <t>2007.03.01.~2019.02.13. OO고등학교(서울)</t>
    <phoneticPr fontId="1" type="noConversion"/>
  </si>
  <si>
    <t>2018.12.20.</t>
    <phoneticPr fontId="1" type="noConversion"/>
  </si>
  <si>
    <t>2018.02.21</t>
    <phoneticPr fontId="1" type="noConversion"/>
  </si>
  <si>
    <t>2006.03.01.~ 2019. 03. 01. OO고등학교(서울)</t>
    <phoneticPr fontId="1" type="noConversion"/>
  </si>
  <si>
    <t>2018.04.24.</t>
    <phoneticPr fontId="1" type="noConversion"/>
  </si>
  <si>
    <t>1. 2016.03.~2019.02. OO중학교(서울)
2. 2019.03.~현재 OO중학교(서울)</t>
    <phoneticPr fontId="1" type="noConversion"/>
  </si>
  <si>
    <t>피해학생에 대한 심리적 안정 지원 방안 수립</t>
    <phoneticPr fontId="1" type="noConversion"/>
  </si>
  <si>
    <t>2018.04.05.</t>
    <phoneticPr fontId="1" type="noConversion"/>
  </si>
  <si>
    <t>1987.11.01.~현재 OO고등학교(서울)</t>
    <phoneticPr fontId="1" type="noConversion"/>
  </si>
  <si>
    <t>2018.03.30.</t>
    <phoneticPr fontId="1" type="noConversion"/>
  </si>
  <si>
    <t>1. 2010.03.~2019.02.OO고등학교
2. 2019.03.~현재 OO고등학교(서울)</t>
    <phoneticPr fontId="1" type="noConversion"/>
  </si>
  <si>
    <t>2018.06.14.</t>
    <phoneticPr fontId="1" type="noConversion"/>
  </si>
  <si>
    <t>2019.02.18.</t>
    <phoneticPr fontId="1" type="noConversion"/>
  </si>
  <si>
    <t>2018.03.29.</t>
    <phoneticPr fontId="1" type="noConversion"/>
  </si>
  <si>
    <t xml:space="preserve">경찰서 </t>
    <phoneticPr fontId="1" type="noConversion"/>
  </si>
  <si>
    <t>위센터에서 학교에서 요청 시 상담, 치료 지원 등 안내</t>
    <phoneticPr fontId="1" type="noConversion"/>
  </si>
  <si>
    <t>2018.03.08.</t>
    <phoneticPr fontId="1" type="noConversion"/>
  </si>
  <si>
    <t>1999.09.15.~2018.03.23. OO중학교(서울)</t>
    <phoneticPr fontId="1" type="noConversion"/>
  </si>
  <si>
    <t>2018.03.23.</t>
    <phoneticPr fontId="1" type="noConversion"/>
  </si>
  <si>
    <t>2018.08.27.</t>
    <phoneticPr fontId="1" type="noConversion"/>
  </si>
  <si>
    <t>불기소</t>
    <phoneticPr fontId="1" type="noConversion"/>
  </si>
  <si>
    <t>서울특별시교육청, 해당학교</t>
    <phoneticPr fontId="1" type="noConversion"/>
  </si>
  <si>
    <t>전수조사(2018.03.12.), 필요한 경우 학생 치유 프로그램 지원</t>
    <phoneticPr fontId="1" type="noConversion"/>
  </si>
  <si>
    <t>2010.03.01.~2018.05.30. OO중학교(서울)</t>
    <phoneticPr fontId="1" type="noConversion"/>
  </si>
  <si>
    <t>2018.03.15.~2018.03.26.</t>
  </si>
  <si>
    <t>중징계(해임)</t>
  </si>
  <si>
    <t>2018.05.30.</t>
    <phoneticPr fontId="1" type="noConversion"/>
  </si>
  <si>
    <t>2018.03.24</t>
    <phoneticPr fontId="1" type="noConversion"/>
  </si>
  <si>
    <t>2017.03.01.~2017.12.26. OO중학교(서울)</t>
    <phoneticPr fontId="1" type="noConversion"/>
  </si>
  <si>
    <t>2018.03.14.</t>
    <phoneticPr fontId="1" type="noConversion"/>
  </si>
  <si>
    <t xml:space="preserve"> 2017.03.~현재 OO중학교(서울) </t>
    <phoneticPr fontId="1" type="noConversion"/>
  </si>
  <si>
    <t>2018.03.06.</t>
    <phoneticPr fontId="1" type="noConversion"/>
  </si>
  <si>
    <t>피해학생 확인 시, 피해학생에 대한 치유 및 상담 프로그램 안내</t>
    <phoneticPr fontId="1" type="noConversion"/>
  </si>
  <si>
    <t>2018.07.02.</t>
    <phoneticPr fontId="1" type="noConversion"/>
  </si>
  <si>
    <t>2017.03.~2019.08. OO고등학교(서울)</t>
    <phoneticPr fontId="1" type="noConversion"/>
  </si>
  <si>
    <t>2018.07.24.</t>
    <phoneticPr fontId="1" type="noConversion"/>
  </si>
  <si>
    <t>2018.06.26.</t>
    <phoneticPr fontId="1" type="noConversion"/>
  </si>
  <si>
    <t>기소/관련정보없음</t>
    <phoneticPr fontId="1" type="noConversion"/>
  </si>
  <si>
    <t>피해학생 심리상담 및 치료 등 전문기관 연계 예정</t>
    <phoneticPr fontId="1" type="noConversion"/>
  </si>
  <si>
    <t>2018.09.28.</t>
    <phoneticPr fontId="1" type="noConversion"/>
  </si>
  <si>
    <t>2017.03.01.~2019.07.16. OO고등학교(서울)</t>
    <phoneticPr fontId="1" type="noConversion"/>
  </si>
  <si>
    <t>2018.10.08.</t>
    <phoneticPr fontId="1" type="noConversion"/>
  </si>
  <si>
    <t>2018.12.26.~2019.01.28.</t>
  </si>
  <si>
    <t>중징계(파면)</t>
  </si>
  <si>
    <t>2019.07.16.</t>
    <phoneticPr fontId="1" type="noConversion"/>
  </si>
  <si>
    <t>1991.03.01.~현재 OO고등학교(서울)</t>
    <phoneticPr fontId="1" type="noConversion"/>
  </si>
  <si>
    <t>중징계(정직)</t>
  </si>
  <si>
    <t>2019.09.16.</t>
    <phoneticPr fontId="1" type="noConversion"/>
  </si>
  <si>
    <t>2015.03.01.~현재 OO고등학교(서울)</t>
    <phoneticPr fontId="1" type="noConversion"/>
  </si>
  <si>
    <t>경징계(감봉)</t>
  </si>
  <si>
    <t>감봉</t>
  </si>
  <si>
    <t>성희롱</t>
    <phoneticPr fontId="1" type="noConversion"/>
  </si>
  <si>
    <t>2017.03.01.~현재 OO고등학교(서울)</t>
    <phoneticPr fontId="1" type="noConversion"/>
  </si>
  <si>
    <t xml:space="preserve"> 중징계(해임)</t>
    <phoneticPr fontId="1" type="noConversion"/>
  </si>
  <si>
    <t>2019.10.15.</t>
    <phoneticPr fontId="1" type="noConversion"/>
  </si>
  <si>
    <t>2020.02.14.</t>
  </si>
  <si>
    <t>2018.11.28.</t>
    <phoneticPr fontId="1" type="noConversion"/>
  </si>
  <si>
    <t>1989.03. 29.~현재 OO중학교(서울)</t>
    <phoneticPr fontId="1" type="noConversion"/>
  </si>
  <si>
    <t>2019.04.22.</t>
    <phoneticPr fontId="1" type="noConversion"/>
  </si>
  <si>
    <t>불기소/관련 정보 없음</t>
  </si>
  <si>
    <t xml:space="preserve">2018.03.01.~2019.02.28. OO고등학교(서울) </t>
    <phoneticPr fontId="1" type="noConversion"/>
  </si>
  <si>
    <t>기타 성비위</t>
    <phoneticPr fontId="1" type="noConversion"/>
  </si>
  <si>
    <t>2016.03.01.~현재 OO고등학교(서울)</t>
    <phoneticPr fontId="1" type="noConversion"/>
  </si>
  <si>
    <t>1993.03.16.~현재 OO고등학교(서울)</t>
    <phoneticPr fontId="1" type="noConversion"/>
  </si>
  <si>
    <t>1991.03. 1.~ 2020. 2. 29. OO고등학교(서울)</t>
    <phoneticPr fontId="1" type="noConversion"/>
  </si>
  <si>
    <t>2010.03.01.~현재 OO고등학교(서울)</t>
    <phoneticPr fontId="1" type="noConversion"/>
  </si>
  <si>
    <t>1990.03. 1.~현재 OO고등학교(서울)</t>
    <phoneticPr fontId="1" type="noConversion"/>
  </si>
  <si>
    <t>1989.04. 8.~현재 OO고등학교(서울)</t>
    <phoneticPr fontId="1" type="noConversion"/>
  </si>
  <si>
    <t>2018.06.19.</t>
    <phoneticPr fontId="1" type="noConversion"/>
  </si>
  <si>
    <t>1. 2014.03.~2019.02. OO고등학교(서울)
2. 2019.03.~현재 OO고등학교(서울)</t>
    <phoneticPr fontId="1" type="noConversion"/>
  </si>
  <si>
    <t>피해학생에 대한 치유 및 상담 프로그램 안내</t>
    <phoneticPr fontId="1" type="noConversion"/>
  </si>
  <si>
    <t>2018.06.01.</t>
    <phoneticPr fontId="1" type="noConversion"/>
  </si>
  <si>
    <t>1. 2017.03.01.~2019.08.31. 서울OO초등학교(서울)
2. 2019.09.01.~현재 서울OO초등학교(서울)</t>
    <phoneticPr fontId="1" type="noConversion"/>
  </si>
  <si>
    <t>해당없음
(졸업생)</t>
    <phoneticPr fontId="1" type="noConversion"/>
  </si>
  <si>
    <t>2018.07.05.</t>
    <phoneticPr fontId="1" type="noConversion"/>
  </si>
  <si>
    <t>2020.08.13.</t>
    <phoneticPr fontId="1" type="noConversion"/>
  </si>
  <si>
    <t>2018.05.29.</t>
    <phoneticPr fontId="1" type="noConversion"/>
  </si>
  <si>
    <t>2018.07.04.</t>
    <phoneticPr fontId="1" type="noConversion"/>
  </si>
  <si>
    <t>2003.03.01.~2019.04.19. OO고등학교(서울)</t>
    <phoneticPr fontId="1" type="noConversion"/>
  </si>
  <si>
    <t>2018.08.01.</t>
    <phoneticPr fontId="1" type="noConversion"/>
  </si>
  <si>
    <t>2018.06.25.</t>
    <phoneticPr fontId="1" type="noConversion"/>
  </si>
  <si>
    <t>SPO</t>
    <phoneticPr fontId="1" type="noConversion"/>
  </si>
  <si>
    <t>2018.09.05.</t>
    <phoneticPr fontId="1" type="noConversion"/>
  </si>
  <si>
    <t>1995.03.20.~현재 OO고등학교(서울)</t>
    <phoneticPr fontId="1" type="noConversion"/>
  </si>
  <si>
    <t>2018.08.31.</t>
    <phoneticPr fontId="1" type="noConversion"/>
  </si>
  <si>
    <t>특별 심리상담 및 조언 기회 제공</t>
    <phoneticPr fontId="1" type="noConversion"/>
  </si>
  <si>
    <t>2018.09.12.</t>
    <phoneticPr fontId="1" type="noConversion"/>
  </si>
  <si>
    <t>2016.03.01.~2018.11.01. OO고등학교(서울)</t>
    <phoneticPr fontId="1" type="noConversion"/>
  </si>
  <si>
    <t>2018.10.01.</t>
    <phoneticPr fontId="1" type="noConversion"/>
  </si>
  <si>
    <t>2018.11.01.</t>
    <phoneticPr fontId="1" type="noConversion"/>
  </si>
  <si>
    <t>2018.09.10.</t>
    <phoneticPr fontId="1" type="noConversion"/>
  </si>
  <si>
    <t>피해학생 상담 및 조언 보호</t>
    <phoneticPr fontId="1" type="noConversion"/>
  </si>
  <si>
    <t>2018.09.14.</t>
    <phoneticPr fontId="1" type="noConversion"/>
  </si>
  <si>
    <t>2018.09.11.</t>
    <phoneticPr fontId="1" type="noConversion"/>
  </si>
  <si>
    <t>2018.09.18.</t>
    <phoneticPr fontId="1" type="noConversion"/>
  </si>
  <si>
    <t xml:space="preserve">2005.03.01. ~ 현재 OO고등학교(서울) </t>
    <phoneticPr fontId="1" type="noConversion"/>
  </si>
  <si>
    <t>2018.09.20.</t>
    <phoneticPr fontId="1" type="noConversion"/>
  </si>
  <si>
    <t xml:space="preserve">2001.03.01. ~ 현재 OO고등학교(서울) </t>
    <phoneticPr fontId="1" type="noConversion"/>
  </si>
  <si>
    <t>1. 2012.03.~2019.02. OO중학교(서울)
2. 2019.03.~ 현재 OO중학교(서울)</t>
    <phoneticPr fontId="1" type="noConversion"/>
  </si>
  <si>
    <t>2018.09.17.</t>
    <phoneticPr fontId="1" type="noConversion"/>
  </si>
  <si>
    <t>2018.04.16.</t>
    <phoneticPr fontId="1" type="noConversion"/>
  </si>
  <si>
    <t>1. 2016.03.~2019.08. OO중학교(서울)
2. 2019.08.~현재 OO중학교(서울)</t>
    <phoneticPr fontId="1" type="noConversion"/>
  </si>
  <si>
    <t>2018.04.13.</t>
    <phoneticPr fontId="1" type="noConversion"/>
  </si>
  <si>
    <t>불기소/관련 정보 없음</t>
    <phoneticPr fontId="1" type="noConversion"/>
  </si>
  <si>
    <t>위센터 집단상담지원 안내</t>
    <phoneticPr fontId="1" type="noConversion"/>
  </si>
  <si>
    <t>2018.09.21.</t>
    <phoneticPr fontId="1" type="noConversion"/>
  </si>
  <si>
    <t xml:space="preserve">2012.03.01. ~ 2019.08.31. OO고등학교(서울) </t>
    <phoneticPr fontId="1" type="noConversion"/>
  </si>
  <si>
    <t>2018.10.23.</t>
    <phoneticPr fontId="1" type="noConversion"/>
  </si>
  <si>
    <t>SNS
(국민신문고)</t>
    <phoneticPr fontId="1" type="noConversion"/>
  </si>
  <si>
    <t>2018.10.10.</t>
    <phoneticPr fontId="1" type="noConversion"/>
  </si>
  <si>
    <t>2018.10.16.</t>
    <phoneticPr fontId="1" type="noConversion"/>
  </si>
  <si>
    <t>2018.11.12.</t>
  </si>
  <si>
    <t>1. 2018.03.01.~2019.02.28. 서울OO초등학교(서울)
2. 2019.03.01.~현재 서울OO초등학교(서울)</t>
    <phoneticPr fontId="1" type="noConversion"/>
  </si>
  <si>
    <t>2018.12.10.</t>
  </si>
  <si>
    <t>2018.12.27.</t>
  </si>
  <si>
    <t>2008.09.01.~2019.02.19. OO중학교(서울)</t>
    <phoneticPr fontId="1" type="noConversion"/>
  </si>
  <si>
    <t>2019.02.19.</t>
    <phoneticPr fontId="1" type="noConversion"/>
  </si>
  <si>
    <t>2017.11.22.</t>
    <phoneticPr fontId="1" type="noConversion"/>
  </si>
  <si>
    <t>필요시 학생 치유프로그램 지원</t>
    <phoneticPr fontId="1" type="noConversion"/>
  </si>
  <si>
    <t>2018.03.27.</t>
    <phoneticPr fontId="1" type="noConversion"/>
  </si>
  <si>
    <t>2006.04.22.~현재 OO고등학교(서울)</t>
    <phoneticPr fontId="1" type="noConversion"/>
  </si>
  <si>
    <t>2018.03.26.</t>
    <phoneticPr fontId="1" type="noConversion"/>
  </si>
  <si>
    <t>개인정보 비공개(개인정보보호법 제18조)</t>
  </si>
  <si>
    <t>2018.05.25.</t>
    <phoneticPr fontId="1" type="noConversion"/>
  </si>
  <si>
    <t>2005.03.01.~현재 OO고등학교(서울)</t>
    <phoneticPr fontId="1" type="noConversion"/>
  </si>
  <si>
    <t>2018.06.22.</t>
    <phoneticPr fontId="1" type="noConversion"/>
  </si>
  <si>
    <t>2018.05.28.</t>
    <phoneticPr fontId="1" type="noConversion"/>
  </si>
  <si>
    <t>2018.10.22.</t>
    <phoneticPr fontId="1" type="noConversion"/>
  </si>
  <si>
    <t>SPO, 경찰서</t>
    <phoneticPr fontId="1" type="noConversion"/>
  </si>
  <si>
    <t>1. 2016.03.~2019.02. OO중학교(서울)
2. 2019.03.~2019.04. OO중학교(서울)</t>
    <phoneticPr fontId="1" type="noConversion"/>
  </si>
  <si>
    <t>2018.12.17.</t>
    <phoneticPr fontId="1" type="noConversion"/>
  </si>
  <si>
    <t>2018.09.19.~2018.10.05.</t>
  </si>
  <si>
    <t>2019.04.23.</t>
    <phoneticPr fontId="1" type="noConversion"/>
  </si>
  <si>
    <t>2016.03.~2019.02. OO중학교(서울)</t>
    <phoneticPr fontId="1" type="noConversion"/>
  </si>
  <si>
    <t>경징계(견책)</t>
  </si>
  <si>
    <t>2019.03.01.
의원면직</t>
    <phoneticPr fontId="1" type="noConversion"/>
  </si>
  <si>
    <t>2018. 9. 20.~2018. 10. 5.</t>
    <phoneticPr fontId="1" type="noConversion"/>
  </si>
  <si>
    <t>2018.03.~현재 OO중학교(서울)</t>
    <phoneticPr fontId="1" type="noConversion"/>
  </si>
  <si>
    <t>2013.03.~2019.08. OO중학교(서울)</t>
    <phoneticPr fontId="1" type="noConversion"/>
  </si>
  <si>
    <t>2015.03.~2019.02. OO중학교(서울)</t>
    <phoneticPr fontId="1" type="noConversion"/>
  </si>
  <si>
    <t>1. 2016.03.~2019.02. OO여자고등학교(서울)
2. 2019.03.~현재 OO고등학교(서울)</t>
    <phoneticPr fontId="1" type="noConversion"/>
  </si>
  <si>
    <t>2018.09.18.~2018.09.21.</t>
    <phoneticPr fontId="1" type="noConversion"/>
  </si>
  <si>
    <t>1989.03.01.~현재 OO고등학교(서울)</t>
    <phoneticPr fontId="1" type="noConversion"/>
  </si>
  <si>
    <t>2018.09.20.</t>
  </si>
  <si>
    <t>1985.08.01.~2020.02.29. OO고등학교(서울)</t>
    <phoneticPr fontId="1" type="noConversion"/>
  </si>
  <si>
    <t>2004.03.01.~현재 OO고등학교(서울)</t>
    <phoneticPr fontId="1" type="noConversion"/>
  </si>
  <si>
    <t>2006.03.01.~현재 OO고등학교(서울)</t>
    <phoneticPr fontId="1" type="noConversion"/>
  </si>
  <si>
    <t>2009.03.01.~현재 OO고등학교(서울)</t>
    <phoneticPr fontId="1" type="noConversion"/>
  </si>
  <si>
    <t>1998.06.01.~현재 OO고등학교(서울)</t>
    <phoneticPr fontId="1" type="noConversion"/>
  </si>
  <si>
    <t>2002.03.01.~현재 OO고등학교(서울)</t>
    <phoneticPr fontId="1" type="noConversion"/>
  </si>
  <si>
    <t>2015.03.01.~2020.02.29. OO고등학교(서울)</t>
    <phoneticPr fontId="1" type="noConversion"/>
  </si>
  <si>
    <t>1996.03.01.~2019.03.01. OO고등학교(서울)</t>
    <phoneticPr fontId="1" type="noConversion"/>
  </si>
  <si>
    <t>1990.03.01.~현재 OO고등학교(서울)</t>
    <phoneticPr fontId="1" type="noConversion"/>
  </si>
  <si>
    <t>2012.03.01.~현재 OO고등학교(서울)</t>
    <phoneticPr fontId="1" type="noConversion"/>
  </si>
  <si>
    <t>2018.09.16.</t>
    <phoneticPr fontId="1" type="noConversion"/>
  </si>
  <si>
    <t>1995.03.01.~2019.02.28. OO고등학교(서울)</t>
    <phoneticPr fontId="1" type="noConversion"/>
  </si>
  <si>
    <t>2018.10.01.~2018.10.10.</t>
  </si>
  <si>
    <t>경징계(견책)</t>
    <phoneticPr fontId="1" type="noConversion"/>
  </si>
  <si>
    <t>1994.03.01.~2020.02.28. OO고등학교(서울)</t>
    <phoneticPr fontId="1" type="noConversion"/>
  </si>
  <si>
    <t>1994.03.01.~현재 OO고등학교(서울)</t>
    <phoneticPr fontId="1" type="noConversion"/>
  </si>
  <si>
    <t>1996.03.01.~현재 OO고등학교(서울)</t>
    <phoneticPr fontId="1" type="noConversion"/>
  </si>
  <si>
    <t>2018.10.01.~2018.10.10.</t>
    <phoneticPr fontId="1" type="noConversion"/>
  </si>
  <si>
    <t>2019.05.12.</t>
    <phoneticPr fontId="1" type="noConversion"/>
  </si>
  <si>
    <t>2018.10.01.~
2018.10.10.
(기간중 6일)</t>
    <phoneticPr fontId="1" type="noConversion"/>
  </si>
  <si>
    <t>1995.03.01.~ 2020.08.30. OO고등학교(서울)</t>
    <phoneticPr fontId="1" type="noConversion"/>
  </si>
  <si>
    <t>1995.03.01.~현재 OO고등학교(서울)</t>
    <phoneticPr fontId="1" type="noConversion"/>
  </si>
  <si>
    <t>1997.03.01.~현재 OO고등학교(서울)</t>
    <phoneticPr fontId="1" type="noConversion"/>
  </si>
  <si>
    <t>성차별적인 발언</t>
  </si>
  <si>
    <t>1986.01.04.~2019.02.28. OO고등학교(서울)</t>
    <phoneticPr fontId="1" type="noConversion"/>
  </si>
  <si>
    <t>기소/관련 정보 없음</t>
    <phoneticPr fontId="1" type="noConversion"/>
  </si>
  <si>
    <t>상담 및 심리치료 실시</t>
    <phoneticPr fontId="1" type="noConversion"/>
  </si>
  <si>
    <t>1990.03.02.~2019.02.13. OO고등학교(서울)</t>
    <phoneticPr fontId="1" type="noConversion"/>
  </si>
  <si>
    <t>2018.04.11.~2018.04.23.</t>
  </si>
  <si>
    <t>2018.04.06.</t>
    <phoneticPr fontId="1" type="noConversion"/>
  </si>
  <si>
    <t>학생 치유 프로그램 지원 안내</t>
  </si>
  <si>
    <t>2009.03.01.~2018.08.20. OO고등학교(서울)</t>
    <phoneticPr fontId="1" type="noConversion"/>
  </si>
  <si>
    <t>2018. 8. 20.</t>
  </si>
  <si>
    <t>2016.09.29.~2018.04.27. OO고등학교(서울)</t>
    <phoneticPr fontId="1" type="noConversion"/>
  </si>
  <si>
    <t>2018.10.20.</t>
    <phoneticPr fontId="1" type="noConversion"/>
  </si>
  <si>
    <t>1988.03.01.~현재 OO고등학교(서울)</t>
    <phoneticPr fontId="1" type="noConversion"/>
  </si>
  <si>
    <t>1990.03.02.~현재 OO고등학교(서울)</t>
    <phoneticPr fontId="1" type="noConversion"/>
  </si>
  <si>
    <t>1989.03.02.~현재 OO고등학교(서울)</t>
    <phoneticPr fontId="1" type="noConversion"/>
  </si>
  <si>
    <t>1996.03.02.~현재 OO고등학교(서울)</t>
    <phoneticPr fontId="1" type="noConversion"/>
  </si>
  <si>
    <t>1992.09.01.~현재 OO고등학교(서울)</t>
    <phoneticPr fontId="1" type="noConversion"/>
  </si>
  <si>
    <t>1992.09.01.~ 2020.08.31. OO고등학교(서울)</t>
    <phoneticPr fontId="1" type="noConversion"/>
  </si>
  <si>
    <t>2014.03.01. ~ 2019.8.31. OO중학교(서울)</t>
    <phoneticPr fontId="1" type="noConversion"/>
  </si>
  <si>
    <t xml:space="preserve">2019.8.31. </t>
    <phoneticPr fontId="1" type="noConversion"/>
  </si>
  <si>
    <t>2006.03.01.~2019.08.21. OO고등학교(서울)</t>
    <phoneticPr fontId="1" type="noConversion"/>
  </si>
  <si>
    <t>2019.04.29.</t>
    <phoneticPr fontId="1" type="noConversion"/>
  </si>
  <si>
    <t>2018.10.04.</t>
    <phoneticPr fontId="1" type="noConversion"/>
  </si>
  <si>
    <t>1994.09.01.~현재 OO고등학교(서울)</t>
    <phoneticPr fontId="1" type="noConversion"/>
  </si>
  <si>
    <t>2019.05.28.</t>
    <phoneticPr fontId="1" type="noConversion"/>
  </si>
  <si>
    <t>성차별적인 발언</t>
    <phoneticPr fontId="1" type="noConversion"/>
  </si>
  <si>
    <t>2019.04.17.</t>
    <phoneticPr fontId="1" type="noConversion"/>
  </si>
  <si>
    <t>보호처분/관련 정보 없음</t>
    <phoneticPr fontId="1" type="noConversion"/>
  </si>
  <si>
    <t>혐의없음</t>
    <phoneticPr fontId="1" type="noConversion"/>
  </si>
  <si>
    <t>2000.03.01.~현재 OO고등학교(서울)</t>
    <phoneticPr fontId="1" type="noConversion"/>
  </si>
  <si>
    <t>1992.03.01.~현재 OO고등학교(서울)</t>
    <phoneticPr fontId="1" type="noConversion"/>
  </si>
  <si>
    <t>성추행 및 성차별적인 발언</t>
    <phoneticPr fontId="1" type="noConversion"/>
  </si>
  <si>
    <t>1986.03.06.~2020.08.31. OO고등학교(서울)</t>
    <phoneticPr fontId="1" type="noConversion"/>
  </si>
  <si>
    <t>1991.04.12.~ 현재 OO고등학교(서울)</t>
    <phoneticPr fontId="1" type="noConversion"/>
  </si>
  <si>
    <t>1988.03.31.~2019.08.31. OO고등학교(서울)</t>
    <phoneticPr fontId="1" type="noConversion"/>
  </si>
  <si>
    <t>1992.03.01.~ 현재 OO고등학교(서울)</t>
    <phoneticPr fontId="1" type="noConversion"/>
  </si>
  <si>
    <t>1990.09.26.~ 현재 OO고등학교(서울)</t>
    <phoneticPr fontId="1" type="noConversion"/>
  </si>
  <si>
    <t>1994.03.01.~ 현재 OO고등학교(서울)</t>
    <phoneticPr fontId="1" type="noConversion"/>
  </si>
  <si>
    <t>1991.03.01.~ 2020.08.31. OO고등학교(서울)</t>
    <phoneticPr fontId="1" type="noConversion"/>
  </si>
  <si>
    <t>1991.09.01.~2020.09.23. OO고등학교(서울)</t>
    <phoneticPr fontId="1" type="noConversion"/>
  </si>
  <si>
    <t>2019.10.04.</t>
    <phoneticPr fontId="1" type="noConversion"/>
  </si>
  <si>
    <t>2019.01.15.~2019.01.22.</t>
  </si>
  <si>
    <t>2018.12.06.</t>
    <phoneticPr fontId="1" type="noConversion"/>
  </si>
  <si>
    <t>2019.08.08.</t>
    <phoneticPr fontId="1" type="noConversion"/>
  </si>
  <si>
    <t>2019.08.21.</t>
  </si>
  <si>
    <t>1990.03.01.~2020.09.23. OO고등학교(서울)</t>
    <phoneticPr fontId="1" type="noConversion"/>
  </si>
  <si>
    <t>2020.02.01.</t>
    <phoneticPr fontId="1" type="noConversion"/>
  </si>
  <si>
    <t>1990.03.01.~2020.02.29. OO고등학교(서울)</t>
    <phoneticPr fontId="1" type="noConversion"/>
  </si>
  <si>
    <t>2019.06.08.</t>
    <phoneticPr fontId="1" type="noConversion"/>
  </si>
  <si>
    <t>1985.03.26.~현재 OO고등학교(서울)</t>
    <phoneticPr fontId="1" type="noConversion"/>
  </si>
  <si>
    <t>1987.03.01.~현재 OO고등학교(서울)</t>
    <phoneticPr fontId="1" type="noConversion"/>
  </si>
  <si>
    <t>2013.03.01.~2019.04.19. OO고등학교(서울)</t>
    <phoneticPr fontId="1" type="noConversion"/>
  </si>
  <si>
    <t>2008.03.01.~2019.08.21. OO고등학교(서울)</t>
    <phoneticPr fontId="1" type="noConversion"/>
  </si>
  <si>
    <t>2018.05.24.</t>
    <phoneticPr fontId="1" type="noConversion"/>
  </si>
  <si>
    <t>2018.05.11.</t>
    <phoneticPr fontId="1" type="noConversion"/>
  </si>
  <si>
    <t>2019.06.28.</t>
    <phoneticPr fontId="1" type="noConversion"/>
  </si>
  <si>
    <t>2018.04.02.</t>
    <phoneticPr fontId="1" type="noConversion"/>
  </si>
  <si>
    <t>1987.03.01.~현재 OO중학교(서울)</t>
    <phoneticPr fontId="1" type="noConversion"/>
  </si>
  <si>
    <t>2018.07.30.</t>
    <phoneticPr fontId="1" type="noConversion"/>
  </si>
  <si>
    <t>2004.03.01.~2018.11.01. OO고등학교(서울)</t>
    <phoneticPr fontId="1" type="noConversion"/>
  </si>
  <si>
    <t>2018.04.17.~2018.04.27.</t>
    <phoneticPr fontId="1" type="noConversion"/>
  </si>
  <si>
    <t>특별장학시 위클래스,위센터 통한 전문상담사 연계 상담실시 요청</t>
  </si>
  <si>
    <t>1998.10.08.~2018.11.01. OO고등학교(서울)</t>
    <phoneticPr fontId="1" type="noConversion"/>
  </si>
  <si>
    <t>2018.05.09.</t>
    <phoneticPr fontId="1" type="noConversion"/>
  </si>
  <si>
    <t>2019.01.01.</t>
    <phoneticPr fontId="1" type="noConversion"/>
  </si>
  <si>
    <t>○○고등학교</t>
    <phoneticPr fontId="1" type="noConversion"/>
  </si>
  <si>
    <t>2019.01.04.</t>
    <phoneticPr fontId="1" type="noConversion"/>
  </si>
  <si>
    <t>1. 2014.03.~2019.02. ○○고등학교(서울)
2. 2019.03.~2020.02. ○○고등학교(서울)
3. 2020.03.~현재 ○○고등학교(서울)</t>
    <phoneticPr fontId="1" type="noConversion"/>
  </si>
  <si>
    <t>2020.01.01</t>
    <phoneticPr fontId="1" type="noConversion"/>
  </si>
  <si>
    <t>2018.12.13.</t>
    <phoneticPr fontId="1" type="noConversion"/>
  </si>
  <si>
    <t xml:space="preserve">해당 학교
</t>
    <phoneticPr fontId="1" type="noConversion"/>
  </si>
  <si>
    <t>심리상담 및 조언(1호)</t>
    <phoneticPr fontId="1" type="noConversion"/>
  </si>
  <si>
    <t>○○초등학교</t>
    <phoneticPr fontId="1" type="noConversion"/>
  </si>
  <si>
    <t>2019.01.29.</t>
    <phoneticPr fontId="1" type="noConversion"/>
  </si>
  <si>
    <t>시각적 성희롱</t>
    <phoneticPr fontId="1" type="noConversion"/>
  </si>
  <si>
    <t>1.2015.03.01.~2019.08.31. ○○초등학교(서울)
2. 2019.09.01.~2021.02.28. ○○초등학교(서울)
3. 2021.03.01.~현재 ○○초등학교(서울)</t>
    <phoneticPr fontId="1" type="noConversion"/>
  </si>
  <si>
    <t>2019.09.12.</t>
    <phoneticPr fontId="1" type="noConversion"/>
  </si>
  <si>
    <t>경찰서</t>
    <phoneticPr fontId="1" type="noConversion"/>
  </si>
  <si>
    <t>해당 학교</t>
    <phoneticPr fontId="1" type="noConversion"/>
  </si>
  <si>
    <t>집단 상담</t>
    <phoneticPr fontId="1" type="noConversion"/>
  </si>
  <si>
    <t>시교육청</t>
  </si>
  <si>
    <t>2019.02.01.</t>
    <phoneticPr fontId="1" type="noConversion"/>
  </si>
  <si>
    <t>1. 2018.03.~2020.02. ○○고등학교(서울)
2. 2020.03.~현재 ○○고등학교(서울)</t>
    <phoneticPr fontId="1" type="noConversion"/>
  </si>
  <si>
    <t>2019.01.30.</t>
    <phoneticPr fontId="1" type="noConversion"/>
  </si>
  <si>
    <t>상담활동</t>
    <phoneticPr fontId="1" type="noConversion"/>
  </si>
  <si>
    <t>핫라인</t>
  </si>
  <si>
    <t>1. 2015.03.01.~2020.02.29. ○○초등학교(서울)
2. 2020.03.01.~현재 ○○초등학교(서울)</t>
    <phoneticPr fontId="1" type="noConversion"/>
  </si>
  <si>
    <t>해당없음(졸업생)</t>
  </si>
  <si>
    <t>해당없음(졸업생)</t>
    <phoneticPr fontId="1" type="noConversion"/>
  </si>
  <si>
    <t>○○중학교</t>
  </si>
  <si>
    <t>2019.03.26.</t>
    <phoneticPr fontId="1" type="noConversion"/>
  </si>
  <si>
    <t>1997.03.03.~현재 OO중학교(서울)</t>
    <phoneticPr fontId="1" type="noConversion"/>
  </si>
  <si>
    <t>2019.04.26.</t>
    <phoneticPr fontId="1" type="noConversion"/>
  </si>
  <si>
    <t>2019.03.20.</t>
    <phoneticPr fontId="1" type="noConversion"/>
  </si>
  <si>
    <t>심리상담</t>
    <phoneticPr fontId="1" type="noConversion"/>
  </si>
  <si>
    <t>2019.03.22.</t>
    <phoneticPr fontId="1" type="noConversion"/>
  </si>
  <si>
    <t>국민신문고</t>
  </si>
  <si>
    <t>2018.03.01.~2020.02.29. OO중학교(서울)</t>
    <phoneticPr fontId="1" type="noConversion"/>
  </si>
  <si>
    <t>X
(익명 신고로 피해자 특정 불가)</t>
  </si>
  <si>
    <t>1993.03.18.~현재 OO학교(서울)</t>
    <phoneticPr fontId="1" type="noConversion"/>
  </si>
  <si>
    <t>2019.06.24.</t>
    <phoneticPr fontId="1" type="noConversion"/>
  </si>
  <si>
    <t>일시보호, 전문상담가 연계</t>
    <phoneticPr fontId="1" type="noConversion"/>
  </si>
  <si>
    <t>2019.04.11.</t>
    <phoneticPr fontId="1" type="noConversion"/>
  </si>
  <si>
    <t>2014.03.~현재 ○○고등학교(서울)</t>
    <phoneticPr fontId="1" type="noConversion"/>
  </si>
  <si>
    <t>2019.06.01.</t>
    <phoneticPr fontId="1" type="noConversion"/>
  </si>
  <si>
    <t>2019.04.09.</t>
    <phoneticPr fontId="1" type="noConversion"/>
  </si>
  <si>
    <t>징계 진행중</t>
  </si>
  <si>
    <t>2019.04.05.</t>
    <phoneticPr fontId="1" type="noConversion"/>
  </si>
  <si>
    <t>해당학교,
서울특별시교육청</t>
    <phoneticPr fontId="1" type="noConversion"/>
  </si>
  <si>
    <t>심리상담 및 외부 성교육전문강사를 통한 치유프로그램,
성인권 시민조사관 면담(2019.04.09.)</t>
    <phoneticPr fontId="1" type="noConversion"/>
  </si>
  <si>
    <t>1. 2019.03.~2020.02. ○○고등학교(서울)
2. 2020.03.~현재 ○○고등학교(서울)</t>
    <phoneticPr fontId="1" type="noConversion"/>
  </si>
  <si>
    <t>2019.05.01.</t>
    <phoneticPr fontId="1" type="noConversion"/>
  </si>
  <si>
    <t>2019.05.16.~2019.06.14.</t>
  </si>
  <si>
    <t>2019.04.18.</t>
    <phoneticPr fontId="1" type="noConversion"/>
  </si>
  <si>
    <t>2019.04.16.</t>
    <phoneticPr fontId="1" type="noConversion"/>
  </si>
  <si>
    <t>해당학교/
서울특별시교육청</t>
    <phoneticPr fontId="1" type="noConversion"/>
  </si>
  <si>
    <t>담임교체 및
집단상담프로그램/
 성고충상담창구 확대,
전수조사(2019.05.14.)</t>
    <phoneticPr fontId="1" type="noConversion"/>
  </si>
  <si>
    <t>1991.04.03.~현재 ○○고등학교(서울)</t>
    <phoneticPr fontId="1" type="noConversion"/>
  </si>
  <si>
    <t>학교담당 경찰관</t>
    <phoneticPr fontId="1" type="noConversion"/>
  </si>
  <si>
    <t>상담
(외부상담은 거부)</t>
    <phoneticPr fontId="1" type="noConversion"/>
  </si>
  <si>
    <t>1987.03.01.~현재 ○○고등학교(서울)</t>
    <phoneticPr fontId="1" type="noConversion"/>
  </si>
  <si>
    <t>1994.10.01.~현재 ○○고등학교(서울)</t>
    <phoneticPr fontId="1" type="noConversion"/>
  </si>
  <si>
    <t xml:space="preserve">언어적 성희롱
</t>
    <phoneticPr fontId="1" type="noConversion"/>
  </si>
  <si>
    <t>2019.04.19</t>
    <phoneticPr fontId="1" type="noConversion"/>
  </si>
  <si>
    <t>전문상담교사 및 외부전문가 연계상담</t>
    <phoneticPr fontId="1" type="noConversion"/>
  </si>
  <si>
    <t>2019.04.12.</t>
    <phoneticPr fontId="1" type="noConversion"/>
  </si>
  <si>
    <t xml:space="preserve">2018.8.16. ~ 2019.4.25. ○○고등학교(서울)
</t>
    <phoneticPr fontId="1" type="noConversion"/>
  </si>
  <si>
    <t>1. 2017.09.~2019.08. ○○고등학교(서울)
2. 2019.09.~현재 ○○고등학교(서울)</t>
    <phoneticPr fontId="1" type="noConversion"/>
  </si>
  <si>
    <t>2019.06.17.</t>
    <phoneticPr fontId="1" type="noConversion"/>
  </si>
  <si>
    <t>2019.06.10.~2019.06.11.</t>
  </si>
  <si>
    <t>서울특별시교육청</t>
    <phoneticPr fontId="1" type="noConversion"/>
  </si>
  <si>
    <t>성인권 시민조사관 면담, 2차피해 모니터링(2019.05.07.)</t>
    <phoneticPr fontId="1" type="noConversion"/>
  </si>
  <si>
    <t>1. 2019.03.~2019.08. ○○중학교(서울)
2. 2019.08.~현재 ○○중학교(서울)</t>
    <phoneticPr fontId="1" type="noConversion"/>
  </si>
  <si>
    <t>2019.05.23.</t>
    <phoneticPr fontId="1" type="noConversion"/>
  </si>
  <si>
    <t xml:space="preserve"> Wee센터/
서울특별시교육청</t>
    <phoneticPr fontId="1" type="noConversion"/>
  </si>
  <si>
    <t xml:space="preserve">보호조치 1호
3학년 여학생들 졸업전까지 개별참여 가능 안내/
성인권 시민조사단 면담, 2차피해 모니터링(2019.04.22.)
</t>
    <phoneticPr fontId="1" type="noConversion"/>
  </si>
  <si>
    <t>2019.05.14.</t>
    <phoneticPr fontId="1" type="noConversion"/>
  </si>
  <si>
    <t>2019.3.1. ~ 2020.2.29. ○○고등학교(서울)</t>
    <phoneticPr fontId="1" type="noConversion"/>
  </si>
  <si>
    <t xml:space="preserve">O
</t>
    <phoneticPr fontId="1" type="noConversion"/>
  </si>
  <si>
    <t>2019.05.13.</t>
    <phoneticPr fontId="1" type="noConversion"/>
  </si>
  <si>
    <t>상담실 상담</t>
    <phoneticPr fontId="1" type="noConversion"/>
  </si>
  <si>
    <t>2019.05.20.</t>
    <phoneticPr fontId="1" type="noConversion"/>
  </si>
  <si>
    <t>2019.03.01.~현재 OO중학교(서울)</t>
    <phoneticPr fontId="1" type="noConversion"/>
  </si>
  <si>
    <t>2019.08.19</t>
    <phoneticPr fontId="1" type="noConversion"/>
  </si>
  <si>
    <t>2019.06.10.</t>
    <phoneticPr fontId="1" type="noConversion"/>
  </si>
  <si>
    <t>2019.05.17.</t>
    <phoneticPr fontId="1" type="noConversion"/>
  </si>
  <si>
    <t>상담 진행</t>
    <phoneticPr fontId="1" type="noConversion"/>
  </si>
  <si>
    <t>1. 2006.3.1. ~ 2020.2.28. ○○중학교(서울)
2. 2020.3.1. ~  현재  ○○중학교(서울)</t>
    <phoneticPr fontId="1" type="noConversion"/>
  </si>
  <si>
    <t>2019.05.09.</t>
    <phoneticPr fontId="1" type="noConversion"/>
  </si>
  <si>
    <t>X
(익명신고로 피해자 특정 불가)</t>
    <phoneticPr fontId="1" type="noConversion"/>
  </si>
  <si>
    <t>2019.05.27.</t>
    <phoneticPr fontId="1" type="noConversion"/>
  </si>
  <si>
    <t>1. 2009.03.01.~2020.02.28. ○○고등학교(서울)
2. 2020.03.01.~현재 OO고등학교(서울)</t>
    <phoneticPr fontId="1" type="noConversion"/>
  </si>
  <si>
    <t>2020.01.01.</t>
    <phoneticPr fontId="1" type="noConversion"/>
  </si>
  <si>
    <t>2019.05.24.</t>
    <phoneticPr fontId="1" type="noConversion"/>
  </si>
  <si>
    <t>위클래스 상담</t>
    <phoneticPr fontId="1" type="noConversion"/>
  </si>
  <si>
    <t>2019.06.04.</t>
    <phoneticPr fontId="1" type="noConversion"/>
  </si>
  <si>
    <t>2007.03.01.~현재 OO중학교(서울)</t>
    <phoneticPr fontId="1" type="noConversion"/>
  </si>
  <si>
    <t>2019.06.07.</t>
    <phoneticPr fontId="1" type="noConversion"/>
  </si>
  <si>
    <t>2014.03.~2020.08. ○○중학교(서울)</t>
    <phoneticPr fontId="1" type="noConversion"/>
  </si>
  <si>
    <t>지속적인 상담</t>
    <phoneticPr fontId="1" type="noConversion"/>
  </si>
  <si>
    <t>2019.06.12.</t>
    <phoneticPr fontId="1" type="noConversion"/>
  </si>
  <si>
    <t>1987.03.01.~2020. 8.31. OO학교(서울)</t>
    <phoneticPr fontId="1" type="noConversion"/>
  </si>
  <si>
    <t>2차 가해</t>
    <phoneticPr fontId="1" type="noConversion"/>
  </si>
  <si>
    <t>1. 2000.03.01.~2019.02.28. ○○중학교(서울)
2. 2019.03.01.~현재 OO고등학교(서울)</t>
    <phoneticPr fontId="1" type="noConversion"/>
  </si>
  <si>
    <t>전수조사(2019.11.07.)</t>
    <phoneticPr fontId="1" type="noConversion"/>
  </si>
  <si>
    <t>전화</t>
  </si>
  <si>
    <t>2014.03.01.~2019.11.04. OO고등학교(서울)</t>
    <phoneticPr fontId="1" type="noConversion"/>
  </si>
  <si>
    <t>2019.08.27.</t>
    <phoneticPr fontId="1" type="noConversion"/>
  </si>
  <si>
    <t>2019.11.04.</t>
    <phoneticPr fontId="1" type="noConversion"/>
  </si>
  <si>
    <t>성인권 시민조사관 면담, 2차피해 모니터링(2019.06.18.)</t>
    <phoneticPr fontId="1" type="noConversion"/>
  </si>
  <si>
    <t>2019.06.27.</t>
    <phoneticPr fontId="1" type="noConversion"/>
  </si>
  <si>
    <t xml:space="preserve">2019.03.~2020.02. ○○중학교(서울) </t>
    <phoneticPr fontId="1" type="noConversion"/>
  </si>
  <si>
    <t>2019.07.11.</t>
    <phoneticPr fontId="1" type="noConversion"/>
  </si>
  <si>
    <t>2019.03.01.~2019.07.18. OO고등학교(서울)</t>
    <phoneticPr fontId="1" type="noConversion"/>
  </si>
  <si>
    <t>2019.07.08.</t>
    <phoneticPr fontId="1" type="noConversion"/>
  </si>
  <si>
    <t>청소년상담복지센터</t>
    <phoneticPr fontId="1" type="noConversion"/>
  </si>
  <si>
    <t>2019.07.12.</t>
    <phoneticPr fontId="1" type="noConversion"/>
  </si>
  <si>
    <t xml:space="preserve">성추행 및 언어적 성희롱
</t>
    <phoneticPr fontId="1" type="noConversion"/>
  </si>
  <si>
    <t>2019.03.~2019.07.○○고등학교(서울)</t>
    <phoneticPr fontId="1" type="noConversion"/>
  </si>
  <si>
    <t>2019.07.19.~2019.07.23.</t>
  </si>
  <si>
    <t>2019.07.31.</t>
    <phoneticPr fontId="1" type="noConversion"/>
  </si>
  <si>
    <t>전수조사(2019.7.16.)
성인권 시민조사관 면담(2019.07.14~15),
2차피해 모니터링(2019.07.19.)</t>
    <phoneticPr fontId="1" type="noConversion"/>
  </si>
  <si>
    <t>성희롱 방관</t>
    <phoneticPr fontId="1" type="noConversion"/>
  </si>
  <si>
    <t>전수조사(2019.07.16.)
성인권 시민조사관 면담(2019.07.14~15),
2차피해 모니터링(2019.07.20.)</t>
    <phoneticPr fontId="1" type="noConversion"/>
  </si>
  <si>
    <t xml:space="preserve">2019.03.~2019.07. ○○고등학교(서울) </t>
    <phoneticPr fontId="1" type="noConversion"/>
  </si>
  <si>
    <t>2019.07.15.</t>
    <phoneticPr fontId="1" type="noConversion"/>
  </si>
  <si>
    <t>심리상담 및 조언</t>
    <phoneticPr fontId="1" type="noConversion"/>
  </si>
  <si>
    <t>2019.08.29.</t>
    <phoneticPr fontId="1" type="noConversion"/>
  </si>
  <si>
    <t>1985.09.01.~현재 ○○고등학교(서울)</t>
    <phoneticPr fontId="1" type="noConversion"/>
  </si>
  <si>
    <t>2020.03.01.</t>
    <phoneticPr fontId="1" type="noConversion"/>
  </si>
  <si>
    <t>2019.09.17.</t>
    <phoneticPr fontId="1" type="noConversion"/>
  </si>
  <si>
    <t>심리상담 제공/
성인권 시민조사관 면담(2019.08.29.),
2차피해 모니터링(2019.09.18.)</t>
    <phoneticPr fontId="1" type="noConversion"/>
  </si>
  <si>
    <t>2019.09.02.</t>
    <phoneticPr fontId="1" type="noConversion"/>
  </si>
  <si>
    <t>언어적 성희롱(성차별성 발언)</t>
    <phoneticPr fontId="1" type="noConversion"/>
  </si>
  <si>
    <t>1. 2016.03.~2020.02. ○○고등학교(서울)
2. 2020.03.~현재 ○○고등학교(서울)</t>
    <phoneticPr fontId="1" type="noConversion"/>
  </si>
  <si>
    <t>희망 학생 심리진단 및 치료 지원</t>
    <phoneticPr fontId="1" type="noConversion"/>
  </si>
  <si>
    <t>2019.09.05.</t>
    <phoneticPr fontId="1" type="noConversion"/>
  </si>
  <si>
    <t>1983.03.02.~현재 ○○고등학교(서울)</t>
    <phoneticPr fontId="1" type="noConversion"/>
  </si>
  <si>
    <t>2019.09.04.</t>
    <phoneticPr fontId="1" type="noConversion"/>
  </si>
  <si>
    <t>병원 또는 외부 심리치료기관에서 상담 및 심리치료 가능함을 안내</t>
    <phoneticPr fontId="1" type="noConversion"/>
  </si>
  <si>
    <t>1991.03.01.~ 2020.09.23. OO고등학교(서울)</t>
    <phoneticPr fontId="1" type="noConversion"/>
  </si>
  <si>
    <t>2019.03.01.~ 2019.09.19. OO고등학교(서울)</t>
    <phoneticPr fontId="1" type="noConversion"/>
  </si>
  <si>
    <t>2019.09.19.</t>
    <phoneticPr fontId="1" type="noConversion"/>
  </si>
  <si>
    <t>Wee클래스 상담</t>
    <phoneticPr fontId="1" type="noConversion"/>
  </si>
  <si>
    <t>2019.09.26.</t>
    <phoneticPr fontId="1" type="noConversion"/>
  </si>
  <si>
    <t>1. 2017.03.~2021.02. ○○중학교(서울)
2. 2021.03.~현재. ○○학교(서울)</t>
    <phoneticPr fontId="1" type="noConversion"/>
  </si>
  <si>
    <t>개별상담</t>
    <phoneticPr fontId="1" type="noConversion"/>
  </si>
  <si>
    <t>2019.11.20.</t>
    <phoneticPr fontId="1" type="noConversion"/>
  </si>
  <si>
    <t>성희롱 및 성추행</t>
    <phoneticPr fontId="1" type="noConversion"/>
  </si>
  <si>
    <t xml:space="preserve">2019.03.~2019.12. ○○고등학교(서울) </t>
    <phoneticPr fontId="1" type="noConversion"/>
  </si>
  <si>
    <t>2019.11.01.</t>
    <phoneticPr fontId="1" type="noConversion"/>
  </si>
  <si>
    <t>2020.01.15</t>
    <phoneticPr fontId="1" type="noConversion"/>
  </si>
  <si>
    <t>해당학생 자퇴로 조치 없음</t>
    <phoneticPr fontId="1" type="noConversion"/>
  </si>
  <si>
    <t>2019.10.23.</t>
    <phoneticPr fontId="1" type="noConversion"/>
  </si>
  <si>
    <t>성고충상담원과 지속적인 상담 시행</t>
    <phoneticPr fontId="1" type="noConversion"/>
  </si>
  <si>
    <t>2009.03.01.~2020.02.07. OO고등학교(서울)</t>
    <phoneticPr fontId="1" type="noConversion"/>
  </si>
  <si>
    <t>2019.11.27</t>
    <phoneticPr fontId="1" type="noConversion"/>
  </si>
  <si>
    <t>2019.11.15.</t>
    <phoneticPr fontId="1" type="noConversion"/>
  </si>
  <si>
    <t>2020.02.07.</t>
    <phoneticPr fontId="1" type="noConversion"/>
  </si>
  <si>
    <t>성인임을 고려해 피해자의 의사에 따라 전문적 지원</t>
    <phoneticPr fontId="1" type="noConversion"/>
  </si>
  <si>
    <t>2019.09.~현재 ○○중학교(서울)</t>
    <phoneticPr fontId="1" type="noConversion"/>
  </si>
  <si>
    <t>2019.11.13.</t>
    <phoneticPr fontId="1" type="noConversion"/>
  </si>
  <si>
    <t>해당기관 해당자 관련 정보 없음</t>
    <phoneticPr fontId="1" type="noConversion"/>
  </si>
  <si>
    <t>2019.03.01.~2020.02.28. ○○고등학교(서울)</t>
    <phoneticPr fontId="1" type="noConversion"/>
  </si>
  <si>
    <t>2019.11.28.</t>
    <phoneticPr fontId="1" type="noConversion"/>
  </si>
  <si>
    <t>교육지원청/
서울특별시교육청</t>
    <phoneticPr fontId="1" type="noConversion"/>
  </si>
  <si>
    <t xml:space="preserve">
성인권 시민조사관 면담(20.01.05.)</t>
    <phoneticPr fontId="1" type="noConversion"/>
  </si>
  <si>
    <t>교육부 신고센터</t>
  </si>
  <si>
    <t>2019.03.~현재 ○○고등학교(서울)</t>
    <phoneticPr fontId="1" type="noConversion"/>
  </si>
  <si>
    <t>2019.11.18.</t>
    <phoneticPr fontId="1" type="noConversion"/>
  </si>
  <si>
    <t>전수조사(2019.10.17.)
성인권 시민조사관 면담(2019.10.31.),
2차피해 모니터링</t>
    <phoneticPr fontId="1" type="noConversion"/>
  </si>
  <si>
    <t>2019.12.11.</t>
    <phoneticPr fontId="1" type="noConversion"/>
  </si>
  <si>
    <t>학생 심리치료 및 상담</t>
    <phoneticPr fontId="1" type="noConversion"/>
  </si>
  <si>
    <t>2019.12.08.</t>
    <phoneticPr fontId="1" type="noConversion"/>
  </si>
  <si>
    <t>1. 2013.09.~2020.02. ○○학교(서울)
2. 2020.03.~현재 ○○센터(서울)</t>
    <phoneticPr fontId="1" type="noConversion"/>
  </si>
  <si>
    <t>2019.12.24.</t>
    <phoneticPr fontId="1" type="noConversion"/>
  </si>
  <si>
    <t>1. 2015.03.~2020.02. ○○고등학교(서울)
2. 2020.03.~현재 ○○고등학교(서울)</t>
    <phoneticPr fontId="1" type="noConversion"/>
  </si>
  <si>
    <t>2019.12.19.</t>
    <phoneticPr fontId="1" type="noConversion"/>
  </si>
  <si>
    <t>지속적인 상담교사와의 상담을 실시하여 심리적 안정을 유도</t>
    <phoneticPr fontId="1" type="noConversion"/>
  </si>
  <si>
    <t>2019.12.07.</t>
    <phoneticPr fontId="1" type="noConversion"/>
  </si>
  <si>
    <t>2010.03.01.~2020.02.28. OO고등학교(서울)</t>
    <phoneticPr fontId="1" type="noConversion"/>
  </si>
  <si>
    <t>2019.12.20</t>
    <phoneticPr fontId="1" type="noConversion"/>
  </si>
  <si>
    <t>2020.02.28.</t>
    <phoneticPr fontId="1" type="noConversion"/>
  </si>
  <si>
    <t>성인임을 고려하여 피해자의 의사에 따라 전문적인 지원</t>
    <phoneticPr fontId="1" type="noConversion"/>
  </si>
  <si>
    <t>2019.12.26.</t>
    <phoneticPr fontId="1" type="noConversion"/>
  </si>
  <si>
    <t>2014.04.07.~2014.05.31. OO중학교(서울)</t>
    <phoneticPr fontId="1" type="noConversion"/>
  </si>
  <si>
    <t>심리치료와 상담 지원</t>
    <phoneticPr fontId="1" type="noConversion"/>
  </si>
  <si>
    <t>2020.09.11.</t>
    <phoneticPr fontId="1" type="noConversion"/>
  </si>
  <si>
    <t>2019.03.~2021.03.22. OO중학교(서울)</t>
    <phoneticPr fontId="1" type="noConversion"/>
  </si>
  <si>
    <t>2020.09.14.</t>
    <phoneticPr fontId="1" type="noConversion"/>
  </si>
  <si>
    <t>2020.10.05~10.06., 10.20.</t>
    <phoneticPr fontId="1" type="noConversion"/>
  </si>
  <si>
    <t>중징계(해임)</t>
    <phoneticPr fontId="1" type="noConversion"/>
  </si>
  <si>
    <t>2021.03.23.</t>
    <phoneticPr fontId="1" type="noConversion"/>
  </si>
  <si>
    <t>2020.09.10.</t>
    <phoneticPr fontId="1" type="noConversion"/>
  </si>
  <si>
    <t>spo</t>
    <phoneticPr fontId="1" type="noConversion"/>
  </si>
  <si>
    <t>심리상담/전수조사(20.11.23.),
성인권시민조사관 면담(20.11.24),2차피해모니터링(12.9~11.)</t>
    <phoneticPr fontId="1" type="noConversion"/>
  </si>
  <si>
    <t>2020.12.23.</t>
    <phoneticPr fontId="1" type="noConversion"/>
  </si>
  <si>
    <t>1999.10.01.~현재 OO중학교(서울)</t>
    <phoneticPr fontId="1" type="noConversion"/>
  </si>
  <si>
    <t>2021.02.28.</t>
    <phoneticPr fontId="1" type="noConversion"/>
  </si>
  <si>
    <t>2021.02.22.</t>
    <phoneticPr fontId="1" type="noConversion"/>
  </si>
  <si>
    <t>wee센터</t>
    <phoneticPr fontId="1" type="noConversion"/>
  </si>
  <si>
    <t>성인지 감수성 프로그램 등</t>
    <phoneticPr fontId="1" type="noConversion"/>
  </si>
  <si>
    <t>2007.09.01.~현재 OO중학교(서울)</t>
    <phoneticPr fontId="1" type="noConversion"/>
  </si>
  <si>
    <t>2020.06.24.</t>
    <phoneticPr fontId="1" type="noConversion"/>
  </si>
  <si>
    <t>국민신문고</t>
    <phoneticPr fontId="1" type="noConversion"/>
  </si>
  <si>
    <t xml:space="preserve"> 1988.04.01.~현재 OO고등학교(서울)</t>
    <phoneticPr fontId="1" type="noConversion"/>
  </si>
  <si>
    <t>X
(익명 신고로 피해자 특정 불가)</t>
    <phoneticPr fontId="1" type="noConversion"/>
  </si>
  <si>
    <t>성인권시민조사단 면담(20.06.18.)</t>
    <phoneticPr fontId="1" type="noConversion"/>
  </si>
  <si>
    <t>2020.11.02.</t>
    <phoneticPr fontId="1" type="noConversion"/>
  </si>
  <si>
    <t>성추행 및 언어적 성희롱</t>
  </si>
  <si>
    <t>1. 2019.03.~2021.02. OO고등학교(서울)
2. 2021.03.~현재 OO고등학교(서울)</t>
    <phoneticPr fontId="1" type="noConversion"/>
  </si>
  <si>
    <t>2020.11.10.</t>
    <phoneticPr fontId="1" type="noConversion"/>
  </si>
  <si>
    <t>2020.10.29.~ 10.30.</t>
    <phoneticPr fontId="1" type="noConversion"/>
  </si>
  <si>
    <t>2020.10.28.</t>
    <phoneticPr fontId="1" type="noConversion"/>
  </si>
  <si>
    <t>심리상담/전수조사(20.11.17),
성인권시민조사관 면담(20.11.1.),2차피해모니터링(20.11.24.)</t>
    <phoneticPr fontId="1" type="noConversion"/>
  </si>
  <si>
    <t>2020.11.04.</t>
    <phoneticPr fontId="1" type="noConversion"/>
  </si>
  <si>
    <t>1988.06.02.~현재 OO고등학교(서울)</t>
    <phoneticPr fontId="1" type="noConversion"/>
  </si>
  <si>
    <t>성인권시민조사관 면담(20.11.06.),2차피해모니터링(20.11.19..)</t>
    <phoneticPr fontId="1" type="noConversion"/>
  </si>
  <si>
    <t>2020.09.28.</t>
    <phoneticPr fontId="1" type="noConversion"/>
  </si>
  <si>
    <t>1990.03.16.~현재 OO고등학교(서울)</t>
    <phoneticPr fontId="1" type="noConversion"/>
  </si>
  <si>
    <t>2020.09.25.</t>
    <phoneticPr fontId="1" type="noConversion"/>
  </si>
  <si>
    <t xml:space="preserve"> 2002.03.01.~현재 OO고등학교(서울)</t>
    <phoneticPr fontId="1" type="noConversion"/>
  </si>
  <si>
    <t>2021년 8월 중 보고예정</t>
    <phoneticPr fontId="1" type="noConversion"/>
  </si>
  <si>
    <t>2차피해예방회복교육(20.12.08.)</t>
    <phoneticPr fontId="1" type="noConversion"/>
  </si>
  <si>
    <t>2020.07.07.</t>
    <phoneticPr fontId="1" type="noConversion"/>
  </si>
  <si>
    <t xml:space="preserve"> 2018.03.~현재 OO고등학교(서울)</t>
    <phoneticPr fontId="1" type="noConversion"/>
  </si>
  <si>
    <t>2020.07.13.</t>
    <phoneticPr fontId="1" type="noConversion"/>
  </si>
  <si>
    <t>심리상담/
성인권시민조사관 면담(20.07.08.),2차피해모니터링(20.07.21~29.)</t>
    <phoneticPr fontId="1" type="noConversion"/>
  </si>
  <si>
    <t>2020.11.23.</t>
    <phoneticPr fontId="1" type="noConversion"/>
  </si>
  <si>
    <t xml:space="preserve"> 2005.03.01.~현재 OO고등학교(서울)</t>
    <phoneticPr fontId="1" type="noConversion"/>
  </si>
  <si>
    <t>2020.12.30.</t>
    <phoneticPr fontId="1" type="noConversion"/>
  </si>
  <si>
    <t>2021.02.15.</t>
    <phoneticPr fontId="1" type="noConversion"/>
  </si>
  <si>
    <t>2020.11.17.</t>
    <phoneticPr fontId="1" type="noConversion"/>
  </si>
  <si>
    <t>2020.10.05.</t>
    <phoneticPr fontId="1" type="noConversion"/>
  </si>
  <si>
    <t>2020.11.24.</t>
    <phoneticPr fontId="1" type="noConversion"/>
  </si>
  <si>
    <t>2021.02.16.</t>
    <phoneticPr fontId="1" type="noConversion"/>
  </si>
  <si>
    <t>고발기관</t>
    <phoneticPr fontId="1" type="noConversion"/>
  </si>
  <si>
    <t>사립(부산)</t>
    <phoneticPr fontId="1" type="noConversion"/>
  </si>
  <si>
    <t>A고</t>
    <phoneticPr fontId="1" type="noConversion"/>
  </si>
  <si>
    <t>2018.4.17.경</t>
    <phoneticPr fontId="1" type="noConversion"/>
  </si>
  <si>
    <t>여성비하 발언</t>
  </si>
  <si>
    <t>2018.5.10.</t>
  </si>
  <si>
    <t>없음</t>
    <phoneticPr fontId="1" type="noConversion"/>
  </si>
  <si>
    <t>2018.4.18.</t>
    <phoneticPr fontId="1" type="noConversion"/>
  </si>
  <si>
    <t>금정경찰서</t>
  </si>
  <si>
    <t xml:space="preserve">상담치료 </t>
    <phoneticPr fontId="1" type="noConversion"/>
  </si>
  <si>
    <t>성희롱발언</t>
  </si>
  <si>
    <t>상담치료</t>
    <phoneticPr fontId="1" type="noConversion"/>
  </si>
  <si>
    <t>신체적 성희롱</t>
  </si>
  <si>
    <t>2018.06.19.</t>
  </si>
  <si>
    <t>팩스</t>
    <phoneticPr fontId="1" type="noConversion"/>
  </si>
  <si>
    <t>여자외모강조</t>
  </si>
  <si>
    <t>계약해지</t>
    <phoneticPr fontId="1" type="noConversion"/>
  </si>
  <si>
    <t>B고</t>
    <phoneticPr fontId="1" type="noConversion"/>
  </si>
  <si>
    <t>2018.4.21.</t>
    <phoneticPr fontId="1" type="noConversion"/>
  </si>
  <si>
    <t>2018.10.16.</t>
  </si>
  <si>
    <t>2018.4.27.</t>
    <phoneticPr fontId="1" type="noConversion"/>
  </si>
  <si>
    <t>C고</t>
    <phoneticPr fontId="1" type="noConversion"/>
  </si>
  <si>
    <t>2018.6.4.</t>
    <phoneticPr fontId="1" type="noConversion"/>
  </si>
  <si>
    <t>2018.09.01.</t>
  </si>
  <si>
    <t>2018.6.5.</t>
    <phoneticPr fontId="1" type="noConversion"/>
  </si>
  <si>
    <t>동래경찰서</t>
  </si>
  <si>
    <t>D고</t>
    <phoneticPr fontId="1" type="noConversion"/>
  </si>
  <si>
    <t>E고</t>
    <phoneticPr fontId="1" type="noConversion"/>
  </si>
  <si>
    <t>2018.6.20.</t>
    <phoneticPr fontId="1" type="noConversion"/>
  </si>
  <si>
    <t>성추행</t>
  </si>
  <si>
    <t>연제경찰서</t>
  </si>
  <si>
    <t>F고</t>
    <phoneticPr fontId="1" type="noConversion"/>
  </si>
  <si>
    <t>2018.7.20.</t>
    <phoneticPr fontId="1" type="noConversion"/>
  </si>
  <si>
    <t>성희롱,여성비하발언, 
신체적성희롱</t>
  </si>
  <si>
    <t>2018.07.27.</t>
  </si>
  <si>
    <t>2018.7.23.</t>
    <phoneticPr fontId="1" type="noConversion"/>
  </si>
  <si>
    <t>북부경찰서</t>
  </si>
  <si>
    <t>성희롱발언, 신체적성희롱</t>
  </si>
  <si>
    <t>201812.10.</t>
  </si>
  <si>
    <t>2018.11.09.</t>
  </si>
  <si>
    <t>수업중 성희롱발언</t>
  </si>
  <si>
    <t>G고</t>
    <phoneticPr fontId="1" type="noConversion"/>
  </si>
  <si>
    <t>2019.3.17.</t>
  </si>
  <si>
    <t>SNS, 전수조사</t>
    <phoneticPr fontId="1" type="noConversion"/>
  </si>
  <si>
    <t>2019.5.24</t>
  </si>
  <si>
    <t>2019.12.17.</t>
  </si>
  <si>
    <t>2019.3.18.</t>
    <phoneticPr fontId="1" type="noConversion"/>
  </si>
  <si>
    <t>동래경찰서</t>
    <phoneticPr fontId="1" type="noConversion"/>
  </si>
  <si>
    <t>H고</t>
    <phoneticPr fontId="1" type="noConversion"/>
  </si>
  <si>
    <t>2019.5.29.</t>
  </si>
  <si>
    <t>2019.11.14</t>
  </si>
  <si>
    <t>부산진경찰서</t>
    <phoneticPr fontId="1" type="noConversion"/>
  </si>
  <si>
    <t>2019.11.14.</t>
  </si>
  <si>
    <t>신체적성희롱,성희롱발언</t>
    <phoneticPr fontId="1" type="noConversion"/>
  </si>
  <si>
    <t>2019.4.26.</t>
  </si>
  <si>
    <t>성차별성희롱발언, 신체적성희롱</t>
    <phoneticPr fontId="1" type="noConversion"/>
  </si>
  <si>
    <t>2019.6.9.</t>
  </si>
  <si>
    <t>I고</t>
    <phoneticPr fontId="1" type="noConversion"/>
  </si>
  <si>
    <t>2019.5.27.</t>
  </si>
  <si>
    <t>2019.9.20.</t>
  </si>
  <si>
    <t>2020.1.3.</t>
  </si>
  <si>
    <t xml:space="preserve">2019.5.28. </t>
    <phoneticPr fontId="1" type="noConversion"/>
  </si>
  <si>
    <t>영도경찰서</t>
    <phoneticPr fontId="1" type="noConversion"/>
  </si>
  <si>
    <t>전수조사</t>
    <phoneticPr fontId="1" type="noConversion"/>
  </si>
  <si>
    <t>수업중 성희롱발언</t>
    <phoneticPr fontId="1" type="noConversion"/>
  </si>
  <si>
    <t>2019.6.28.</t>
  </si>
  <si>
    <t>공립(부산)</t>
    <phoneticPr fontId="1" type="noConversion"/>
  </si>
  <si>
    <t>J고</t>
    <phoneticPr fontId="1" type="noConversion"/>
  </si>
  <si>
    <t>2020.7.16.</t>
    <phoneticPr fontId="1" type="noConversion"/>
  </si>
  <si>
    <t>신체적성희롱</t>
    <phoneticPr fontId="1" type="noConversion"/>
  </si>
  <si>
    <t>2020.08.31.</t>
  </si>
  <si>
    <t>K고</t>
    <phoneticPr fontId="1" type="noConversion"/>
  </si>
  <si>
    <t>2020.7.14.</t>
    <phoneticPr fontId="1" type="noConversion"/>
  </si>
  <si>
    <t>교육부이첩</t>
    <phoneticPr fontId="1" type="noConversion"/>
  </si>
  <si>
    <t>수업중 성적비유</t>
    <phoneticPr fontId="1" type="noConversion"/>
  </si>
  <si>
    <t>2020.11.10.</t>
  </si>
  <si>
    <t>2020.7.20.</t>
    <phoneticPr fontId="1" type="noConversion"/>
  </si>
  <si>
    <t>해운대경찰서</t>
    <phoneticPr fontId="1" type="noConversion"/>
  </si>
  <si>
    <t>2018년 중등 학내 성추행 및 성폭력 사건 징계 처리 현황</t>
    <phoneticPr fontId="1" type="noConversion"/>
  </si>
  <si>
    <t>징계 대상 교사 연번(인원)</t>
    <phoneticPr fontId="1" type="noConversion"/>
  </si>
  <si>
    <t>사립(대전)</t>
    <phoneticPr fontId="1" type="noConversion"/>
  </si>
  <si>
    <t>대전광역시교육청 감사관실</t>
    <phoneticPr fontId="1" type="noConversion"/>
  </si>
  <si>
    <t>2018년 하반기</t>
    <phoneticPr fontId="1" type="noConversion"/>
  </si>
  <si>
    <t>SNS
국민신문고</t>
    <phoneticPr fontId="1" type="noConversion"/>
  </si>
  <si>
    <t>.</t>
  </si>
  <si>
    <t>2018.12.05.</t>
    <phoneticPr fontId="1" type="noConversion"/>
  </si>
  <si>
    <t>2018.09.21.~
2018.10.12.</t>
    <phoneticPr fontId="1" type="noConversion"/>
  </si>
  <si>
    <t>2018.9.12.~09.13.
2018.09.18.</t>
    <phoneticPr fontId="1" type="noConversion"/>
  </si>
  <si>
    <t>2019.09.01.
(퇴직일)
2020.04.02.
(퇴직일)
2020.03.01.
(퇴직일)</t>
    <phoneticPr fontId="1" type="noConversion"/>
  </si>
  <si>
    <t>2018.11.19</t>
    <phoneticPr fontId="1" type="noConversion"/>
  </si>
  <si>
    <t>대전서부경찰서</t>
    <phoneticPr fontId="1" type="noConversion"/>
  </si>
  <si>
    <t>.</t>
    <phoneticPr fontId="1" type="noConversion"/>
  </si>
  <si>
    <t>대전시교육청
대전성폭력상담소</t>
    <phoneticPr fontId="1" type="noConversion"/>
  </si>
  <si>
    <t>개인상담 20건
집단상담 3건
위(Wee)클래스 상담 8건
성희롱 및 성폭력 예방교육 4회</t>
    <phoneticPr fontId="1" type="noConversion"/>
  </si>
  <si>
    <t>공립(대전)</t>
    <phoneticPr fontId="1" type="noConversion"/>
  </si>
  <si>
    <t>대전광역시교육청 중등교육과</t>
    <phoneticPr fontId="1" type="noConversion"/>
  </si>
  <si>
    <r>
      <rPr>
        <sz val="9"/>
        <color theme="1"/>
        <rFont val="맑은 고딕"/>
        <family val="3"/>
        <charset val="129"/>
        <scheme val="minor"/>
      </rPr>
      <t>학교에서 경찰에 
신고</t>
    </r>
    <r>
      <rPr>
        <sz val="9"/>
        <color rgb="FFFF0000"/>
        <rFont val="맑은 고딕"/>
        <family val="3"/>
        <charset val="129"/>
        <scheme val="minor"/>
      </rPr>
      <t xml:space="preserve"> </t>
    </r>
    <phoneticPr fontId="1" type="noConversion"/>
  </si>
  <si>
    <t>성폭력범죄의 
처벌등에 관한 특례법 위반
(카메라등을 
이용한 촬영)</t>
    <phoneticPr fontId="1" type="noConversion"/>
  </si>
  <si>
    <t>2018.10.11.</t>
    <phoneticPr fontId="1" type="noConversion"/>
  </si>
  <si>
    <t>2019.03.27.
(퇴직일)</t>
    <phoneticPr fontId="1" type="noConversion"/>
  </si>
  <si>
    <t>2018.11.05</t>
    <phoneticPr fontId="1" type="noConversion"/>
  </si>
  <si>
    <t>2차 피해 조치
성희롱, 성폭력 예방교육</t>
    <phoneticPr fontId="1" type="noConversion"/>
  </si>
  <si>
    <t>2020년 상반기</t>
    <phoneticPr fontId="1" type="noConversion"/>
  </si>
  <si>
    <t>2020.04.16.</t>
    <phoneticPr fontId="1" type="noConversion"/>
  </si>
  <si>
    <t>2020.01.22.~
2020.02.21.</t>
    <phoneticPr fontId="1" type="noConversion"/>
  </si>
  <si>
    <t>2020.01.22.</t>
    <phoneticPr fontId="1" type="noConversion"/>
  </si>
  <si>
    <t>2020.08.31.
(퇴직일)</t>
    <phoneticPr fontId="1" type="noConversion"/>
  </si>
  <si>
    <t>2020.04.06</t>
    <phoneticPr fontId="1" type="noConversion"/>
  </si>
  <si>
    <t>대전지방경찰청</t>
    <phoneticPr fontId="1" type="noConversion"/>
  </si>
  <si>
    <t>대전광역시교육청
대전YWCA성폭력가정폭력 상담소
Ktcs링크 아카데미센터
건신상담심리센터</t>
    <phoneticPr fontId="1" type="noConversion"/>
  </si>
  <si>
    <t>개인 및 집단상담
학교공동체 회복지원프로그램(전교생 2회)
성인지 감수성 향상 연수(전교직원 2회)</t>
    <phoneticPr fontId="1" type="noConversion"/>
  </si>
  <si>
    <t>2020.04.16</t>
    <phoneticPr fontId="1" type="noConversion"/>
  </si>
  <si>
    <t>대전광역시교육청 민주시민교육과</t>
    <phoneticPr fontId="1" type="noConversion"/>
  </si>
  <si>
    <t>2020년 6월 경</t>
    <phoneticPr fontId="1" type="noConversion"/>
  </si>
  <si>
    <t>교육분야 성희롱성폭력신고센터</t>
    <phoneticPr fontId="1" type="noConversion"/>
  </si>
  <si>
    <t>수업중 성희롱 발언</t>
    <phoneticPr fontId="1" type="noConversion"/>
  </si>
  <si>
    <t>2020.07.09.</t>
    <phoneticPr fontId="1" type="noConversion"/>
  </si>
  <si>
    <t>2020.06.26</t>
  </si>
  <si>
    <t>2020.08.26.
(복귀일)</t>
    <phoneticPr fontId="1" type="noConversion"/>
  </si>
  <si>
    <t>2020.6.25.</t>
    <phoneticPr fontId="1" type="noConversion"/>
  </si>
  <si>
    <t>대전대덕경찰서</t>
    <phoneticPr fontId="1" type="noConversion"/>
  </si>
  <si>
    <t>대전광역시교육청
대전YWCA성폭력가정폭력 상담소</t>
    <phoneticPr fontId="1" type="noConversion"/>
  </si>
  <si>
    <t>개인 상담 및 심리지원
학교공동체 회복프로그램 운영
성인지 감수성 향상 연수</t>
    <phoneticPr fontId="1" type="noConversion"/>
  </si>
  <si>
    <t>경력사항 문의: 홍문숙 장학사(616-8325)
수사/재판 진행사항 문의: 배봉수 주무관(616-8193)</t>
    <phoneticPr fontId="1" type="noConversion"/>
  </si>
  <si>
    <t>징계 대상 교사(명)</t>
    <phoneticPr fontId="1" type="noConversion"/>
  </si>
  <si>
    <t>공립(대구)</t>
    <phoneticPr fontId="1" type="noConversion"/>
  </si>
  <si>
    <t>대구광역시교육청</t>
    <phoneticPr fontId="1" type="noConversion"/>
  </si>
  <si>
    <t>2018.8.28.</t>
    <phoneticPr fontId="1" type="noConversion"/>
  </si>
  <si>
    <t>SNS</t>
    <phoneticPr fontId="1" type="noConversion"/>
  </si>
  <si>
    <t>생활교육 중 성차별적 발언, 수업 중 언어적 성희롱, 차별 발언(스쿨미투)</t>
    <phoneticPr fontId="1" type="noConversion"/>
  </si>
  <si>
    <t>2018.03.01.~
OO중학교(대구)</t>
    <phoneticPr fontId="1" type="noConversion"/>
  </si>
  <si>
    <t>학교장경고 등</t>
    <phoneticPr fontId="1" type="noConversion"/>
  </si>
  <si>
    <t>경찰신고</t>
    <phoneticPr fontId="1" type="noConversion"/>
  </si>
  <si>
    <t>자료부존재</t>
  </si>
  <si>
    <t>교내상담</t>
    <phoneticPr fontId="1" type="noConversion"/>
  </si>
  <si>
    <t>생활지도 중 성차별적 발언, 외모 언급(스쿨미투)</t>
    <phoneticPr fontId="1" type="noConversion"/>
  </si>
  <si>
    <t>사립(대구)</t>
    <phoneticPr fontId="1" type="noConversion"/>
  </si>
  <si>
    <t>2018.8.26.</t>
    <phoneticPr fontId="1" type="noConversion"/>
  </si>
  <si>
    <t>수업 중 언어적 성희롱, 인권 침해 발언(스쿨미투)</t>
    <phoneticPr fontId="1" type="noConversion"/>
  </si>
  <si>
    <t>2018.09.07.~2018.09.18.</t>
    <phoneticPr fontId="1" type="noConversion"/>
  </si>
  <si>
    <t>정직, 견책</t>
    <phoneticPr fontId="1" type="noConversion"/>
  </si>
  <si>
    <t>정직1월, 견책, 경고 등</t>
    <phoneticPr fontId="1" type="noConversion"/>
  </si>
  <si>
    <t>자료부존재
해당없음</t>
    <phoneticPr fontId="1" type="noConversion"/>
  </si>
  <si>
    <t>2018.9.3</t>
    <phoneticPr fontId="1" type="noConversion"/>
  </si>
  <si>
    <t>수업 중 언어적 성희롱, 지나친 신체접촉 등(스쿨미투)</t>
    <phoneticPr fontId="1" type="noConversion"/>
  </si>
  <si>
    <t>2018.03.01.~
OO고등학교(대구)</t>
    <phoneticPr fontId="1" type="noConversion"/>
  </si>
  <si>
    <t>견책, 경고 등</t>
    <phoneticPr fontId="1" type="noConversion"/>
  </si>
  <si>
    <t>수업 중 성매매 사이트 및 성매매 경험으로 인식되는 말 언급</t>
    <phoneticPr fontId="1" type="noConversion"/>
  </si>
  <si>
    <t xml:space="preserve">
① 2016.3.1~ 2018.6.18
OO고등학교(대구)
</t>
    <phoneticPr fontId="1" type="noConversion"/>
  </si>
  <si>
    <t>2018.4.16.</t>
    <phoneticPr fontId="1" type="noConversion"/>
  </si>
  <si>
    <t>2018.04.11.~2018.04.23.</t>
    <phoneticPr fontId="1" type="noConversion"/>
  </si>
  <si>
    <t>2018.06.18.</t>
    <phoneticPr fontId="1" type="noConversion"/>
  </si>
  <si>
    <t>직접신고</t>
    <phoneticPr fontId="1" type="noConversion"/>
  </si>
  <si>
    <t>체육 수업시간 중 신체 접촉</t>
    <phoneticPr fontId="1" type="noConversion"/>
  </si>
  <si>
    <t xml:space="preserve">
① 2015.3.1.~2018.10.24
OO중학교(대구)
② 2019.03.01.~2019.05.16.
OO중학교(대구)
</t>
    <phoneticPr fontId="1" type="noConversion"/>
  </si>
  <si>
    <t>2018.5.11</t>
    <phoneticPr fontId="1" type="noConversion"/>
  </si>
  <si>
    <t>2018.4.18-5.4</t>
    <phoneticPr fontId="1" type="noConversion"/>
  </si>
  <si>
    <t>2019.5.16</t>
    <phoneticPr fontId="1" type="noConversion"/>
  </si>
  <si>
    <t>2018.3.16.</t>
    <phoneticPr fontId="1" type="noConversion"/>
  </si>
  <si>
    <t>미술시간 볼펜으로 가슴과 엉덩이 부분 건드림, 모델인 학생을 향해 성적 수치심을 일으키는 발언</t>
    <phoneticPr fontId="1" type="noConversion"/>
  </si>
  <si>
    <t xml:space="preserve">
2018.03.01.~2018.06.30.
OO고등학교(대구)</t>
    <phoneticPr fontId="1" type="noConversion"/>
  </si>
  <si>
    <t>2018.06.30.</t>
    <phoneticPr fontId="1" type="noConversion"/>
  </si>
  <si>
    <t>2018.7.4.</t>
    <phoneticPr fontId="1" type="noConversion"/>
  </si>
  <si>
    <t>서면신고</t>
    <phoneticPr fontId="1" type="noConversion"/>
  </si>
  <si>
    <t>언어폭력 및 성희롱 발언, 지나친 신체 비하 발언</t>
    <phoneticPr fontId="1" type="noConversion"/>
  </si>
  <si>
    <t xml:space="preserve">
① 2018.03.01.~2019.02.28.
OO고등학교(대구)
② 2019.3.1.~
OO중학교(대구)</t>
    <phoneticPr fontId="1" type="noConversion"/>
  </si>
  <si>
    <t>2018.7.9-7.19</t>
    <phoneticPr fontId="1" type="noConversion"/>
  </si>
  <si>
    <t>중징계(정직)</t>
    <phoneticPr fontId="1" type="noConversion"/>
  </si>
  <si>
    <t>2018.10.1</t>
    <phoneticPr fontId="1" type="noConversion"/>
  </si>
  <si>
    <t>2019.4.5.</t>
    <phoneticPr fontId="1" type="noConversion"/>
  </si>
  <si>
    <t>국민권익위 접수</t>
    <phoneticPr fontId="1" type="noConversion"/>
  </si>
  <si>
    <t>배구부원 대상 성적농담, 신체접촉, 성희롱 발언 등</t>
    <phoneticPr fontId="1" type="noConversion"/>
  </si>
  <si>
    <t>① 2017.3.1.~2019.8.31.
OO중학교(대구)
② 2019.9.1.~
OO중학교(대구)</t>
    <phoneticPr fontId="1" type="noConversion"/>
  </si>
  <si>
    <t>2019.04.05.~2019.05.16.</t>
    <phoneticPr fontId="1" type="noConversion"/>
  </si>
  <si>
    <t>2019.04.08.~2019.04.11.</t>
    <phoneticPr fontId="1" type="noConversion"/>
  </si>
  <si>
    <t>정직3월
대면교육15시간/원격교육15시간</t>
    <phoneticPr fontId="1" type="noConversion"/>
  </si>
  <si>
    <t>2019.09.01.</t>
    <phoneticPr fontId="1" type="noConversion"/>
  </si>
  <si>
    <t>2019.8.5.</t>
    <phoneticPr fontId="1" type="noConversion"/>
  </si>
  <si>
    <t>전화접수</t>
    <phoneticPr fontId="1" type="noConversion"/>
  </si>
  <si>
    <t>수시 상담 중 다리에 손을 얹어 두드리거나 어깨를 두드리는 등 신체접촉</t>
    <phoneticPr fontId="1" type="noConversion"/>
  </si>
  <si>
    <t>① 2017.3.1.~2020.2.28..
OO고등학교(대구)
② 2020.3.1.~
OO고등학교(대구)</t>
    <phoneticPr fontId="1" type="noConversion"/>
  </si>
  <si>
    <t>2019.10.7</t>
    <phoneticPr fontId="1" type="noConversion"/>
  </si>
  <si>
    <t>2019.8.27-9.6</t>
    <phoneticPr fontId="1" type="noConversion"/>
  </si>
  <si>
    <t>2020.2.1</t>
    <phoneticPr fontId="1" type="noConversion"/>
  </si>
  <si>
    <t>2019.8.19.</t>
    <phoneticPr fontId="1" type="noConversion"/>
  </si>
  <si>
    <t>지나친 신체접촉, 늦은 시간 개인적인 연락 등</t>
    <phoneticPr fontId="1" type="noConversion"/>
  </si>
  <si>
    <t>① 2015.3.1.~2019.11.29.
OO중학교(대구)</t>
    <phoneticPr fontId="1" type="noConversion"/>
  </si>
  <si>
    <t>2019.9.2</t>
    <phoneticPr fontId="1" type="noConversion"/>
  </si>
  <si>
    <t>2019.11.30</t>
    <phoneticPr fontId="1" type="noConversion"/>
  </si>
  <si>
    <t>2019.9.2.
(교육청보고)</t>
    <phoneticPr fontId="1" type="noConversion"/>
  </si>
  <si>
    <t>해바라기센터</t>
    <phoneticPr fontId="1" type="noConversion"/>
  </si>
  <si>
    <t>2019.12.3.</t>
    <phoneticPr fontId="1" type="noConversion"/>
  </si>
  <si>
    <t>상담 중 허벅지에 손을 대거나 손을 만짐, 외모 비교, 차별적 발언 등</t>
    <phoneticPr fontId="1" type="noConversion"/>
  </si>
  <si>
    <t>① 2017.3.1~
OO중학교(대구)
② 2020.1.31.~직위해제</t>
    <phoneticPr fontId="1" type="noConversion"/>
  </si>
  <si>
    <t>2020.1.31.</t>
    <phoneticPr fontId="1" type="noConversion"/>
  </si>
  <si>
    <t>2020.01.20.~2020.03.13.</t>
    <phoneticPr fontId="1" type="noConversion"/>
  </si>
  <si>
    <t>해임요구
(재판 진행 중)</t>
    <phoneticPr fontId="1" type="noConversion"/>
  </si>
  <si>
    <t>①2020.01.14. 1심(징역1년6개월,집행유예2년)
②현재 항소중,징계의결보류</t>
    <phoneticPr fontId="1" type="noConversion"/>
  </si>
  <si>
    <t>2020.2.5.</t>
    <phoneticPr fontId="1" type="noConversion"/>
  </si>
  <si>
    <t>교육부 신고센터</t>
    <phoneticPr fontId="1" type="noConversion"/>
  </si>
  <si>
    <t>수업 중 성적수치심을 유발하는 비유, 성희롱성 발언, 성차별적 발언, 폭력적 발언, 성희롱 가해교사 옹호발언, 원치않는 목 안마 등</t>
    <phoneticPr fontId="1" type="noConversion"/>
  </si>
  <si>
    <t>① 2018.03.01.~2020.06.01. OO고등학교(대구)</t>
    <phoneticPr fontId="1" type="noConversion"/>
  </si>
  <si>
    <t>2020.6.1.</t>
    <phoneticPr fontId="1" type="noConversion"/>
  </si>
  <si>
    <t>수사개시로 감사중지</t>
    <phoneticPr fontId="1" type="noConversion"/>
  </si>
  <si>
    <t>재판 진행 중</t>
    <phoneticPr fontId="1" type="noConversion"/>
  </si>
  <si>
    <t>2020.4.13.
(교육청보고)</t>
    <phoneticPr fontId="1" type="noConversion"/>
  </si>
  <si>
    <t>2020.2.6.</t>
    <phoneticPr fontId="1" type="noConversion"/>
  </si>
  <si>
    <t>달성경찰서</t>
    <phoneticPr fontId="1" type="noConversion"/>
  </si>
  <si>
    <t>졸업생</t>
    <phoneticPr fontId="1" type="noConversion"/>
  </si>
  <si>
    <t>2020.9.7.</t>
    <phoneticPr fontId="1" type="noConversion"/>
  </si>
  <si>
    <t>여교사가 여학생에게 앉은 자세를 지적하여 학생이 성적수치심을 느꼈다고 신고함</t>
    <phoneticPr fontId="1" type="noConversion"/>
  </si>
  <si>
    <t>① 2018.03.01.~2020.2.28.
OO고등학교(대구)
② 2020.03.01.~ 
OO고등학교(대구)</t>
    <phoneticPr fontId="1" type="noConversion"/>
  </si>
  <si>
    <t>학교장경고 등
특별교육15시간</t>
    <phoneticPr fontId="1" type="noConversion"/>
  </si>
  <si>
    <t>2020.8.21.
(교육청보고)</t>
    <phoneticPr fontId="1" type="noConversion"/>
  </si>
  <si>
    <t>2020.9.8.</t>
    <phoneticPr fontId="1" type="noConversion"/>
  </si>
  <si>
    <t>전담경찰관</t>
    <phoneticPr fontId="1" type="noConversion"/>
  </si>
  <si>
    <t>2020.10.26.</t>
    <phoneticPr fontId="1" type="noConversion"/>
  </si>
  <si>
    <t>성폭력 피해학생 상담 중 2차 피해를 입었다고 학생이 상담자를 신고</t>
    <phoneticPr fontId="1" type="noConversion"/>
  </si>
  <si>
    <t>① 2016.03.01.~
OO중학교(대구)</t>
    <phoneticPr fontId="1" type="noConversion"/>
  </si>
  <si>
    <t>학교장주의
대면교육10시간</t>
    <phoneticPr fontId="1" type="noConversion"/>
  </si>
  <si>
    <t>2020.11.5.</t>
    <phoneticPr fontId="1" type="noConversion"/>
  </si>
  <si>
    <t>2020.11.4.</t>
    <phoneticPr fontId="1" type="noConversion"/>
  </si>
  <si>
    <t>사립(광주)</t>
  </si>
  <si>
    <t>민주시민교육과
중등교육과
감사관</t>
    <phoneticPr fontId="1" type="noConversion"/>
  </si>
  <si>
    <t>2018.6.25.</t>
    <phoneticPr fontId="1" type="noConversion"/>
  </si>
  <si>
    <t>여학생들의 특정 신체부위(손, 허벅지, 가슴, 엉덩이 등) 접촉</t>
    <phoneticPr fontId="1" type="noConversion"/>
  </si>
  <si>
    <t>①1989.03.03.~2000.02.29. 
00고등학교(광주)
②2000.03.01.~2002.02.28.
00여자고등학교(광주)
③2002.03.01.~2008.02.29.
00중학교(광주)
④2009.03.01.~2012.02.28.
00고등학교(광주)
⑤2012.03.01.~2015.08.31.
00고등학교(광주)
⑥2015.09.01.~2019.02.28.
00여자고등학교(광주)</t>
    <phoneticPr fontId="1" type="noConversion"/>
  </si>
  <si>
    <t>분리</t>
    <phoneticPr fontId="1" type="noConversion"/>
  </si>
  <si>
    <t>2018.07.03</t>
    <phoneticPr fontId="1" type="noConversion"/>
  </si>
  <si>
    <t>2018.11.23.~2018.12.7.</t>
    <phoneticPr fontId="1" type="noConversion"/>
  </si>
  <si>
    <t>2018.7.2.</t>
    <phoneticPr fontId="1" type="noConversion"/>
  </si>
  <si>
    <t>2018.08.22.
수사의뢰
2018.10.23. 
고발</t>
    <phoneticPr fontId="1" type="noConversion"/>
  </si>
  <si>
    <t>광주남부경찰서</t>
    <phoneticPr fontId="1" type="noConversion"/>
  </si>
  <si>
    <t>①2018.11.23. 고소·고발사건 처분결과(각하) 통지</t>
    <phoneticPr fontId="1" type="noConversion"/>
  </si>
  <si>
    <t>광주광역시교육청, 광주청소년성문화센터</t>
    <phoneticPr fontId="1" type="noConversion"/>
  </si>
  <si>
    <t>집단상담.
전문상담지원</t>
    <phoneticPr fontId="1" type="noConversion"/>
  </si>
  <si>
    <t>2018.8.16.</t>
    <phoneticPr fontId="1" type="noConversion"/>
  </si>
  <si>
    <t>여학생을 대상으로 수업중 " 당신의 큰 엉덩이가 아름답다.", 등 언어적 성희롱을 함</t>
    <phoneticPr fontId="1" type="noConversion"/>
  </si>
  <si>
    <t>①1985.03.01.~1993.02.28. 
00여자상업고등학교(광주)
②1993.03.01.~2003.02.28.
00여자중학교(광주)
③2003.03.01.~2007.02.28.
00고등학교(광주)
④2007.03.01.~2021.02.27.
00여자고등학교(광주)</t>
    <phoneticPr fontId="1" type="noConversion"/>
  </si>
  <si>
    <t>2018.8.28</t>
  </si>
  <si>
    <t>2018.8.17.</t>
    <phoneticPr fontId="1" type="noConversion"/>
  </si>
  <si>
    <t>감봉1월</t>
    <phoneticPr fontId="1" type="noConversion"/>
  </si>
  <si>
    <t>2018.7.11.</t>
    <phoneticPr fontId="1" type="noConversion"/>
  </si>
  <si>
    <t>교내에서 여학생들의 특정 신체 부위(허벅지, 등, 어깨)를 만지거나 시험감독 중 여학생들에게 남성의 성기를 언급하는 등의 성 비위 행위</t>
  </si>
  <si>
    <t>①2002.02.01.~2003.02.28. 
00여자상업고등학교(광주)
②2003.03.01.~2007-.02.28.
00여자중학교(광주)
③2007.03.01.~2018.02.28.
00여자상업고등학교(광주)
④2018.03.01.~2019.10.29.
00여자고등학학교(광주)</t>
    <phoneticPr fontId="1" type="noConversion"/>
  </si>
  <si>
    <t>2018.8.30</t>
  </si>
  <si>
    <t>2018.10.16.~2019.06.28.</t>
    <phoneticPr fontId="1" type="noConversion"/>
  </si>
  <si>
    <t>2018.10.15.</t>
    <phoneticPr fontId="1" type="noConversion"/>
  </si>
  <si>
    <t>2019.10.29.</t>
    <phoneticPr fontId="1" type="noConversion"/>
  </si>
  <si>
    <t>2018.10.18. 
수사의뢰
2018.10.23.
고발</t>
    <phoneticPr fontId="1" type="noConversion"/>
  </si>
  <si>
    <t>①2019.05.30. 혐의없음(증거불충분) 처분 통보</t>
    <phoneticPr fontId="1" type="noConversion"/>
  </si>
  <si>
    <t>2018.7.18.</t>
    <phoneticPr fontId="1" type="noConversion"/>
  </si>
  <si>
    <t>구속(파면의결)에 따른 조사 제외</t>
    <phoneticPr fontId="1" type="noConversion"/>
  </si>
  <si>
    <t>①1988.03.21.~1994.02.28. 
00고등학교(전남)
②1994.03.01.~1997.02.28.
00여자상업고등학교(광주)
③1997.03.01.~2019.04.31.
00여자고등학교(광주)</t>
    <phoneticPr fontId="1" type="noConversion"/>
  </si>
  <si>
    <t>2018.9.18</t>
  </si>
  <si>
    <t>2018.7.26.</t>
    <phoneticPr fontId="1" type="noConversion"/>
  </si>
  <si>
    <t>2018.10.26.</t>
    <phoneticPr fontId="1" type="noConversion"/>
  </si>
  <si>
    <t>2018.8.1. 수사의뢰</t>
    <phoneticPr fontId="1" type="noConversion"/>
  </si>
  <si>
    <t>①2018.9.21.~9.28. 공무원범죄 수사상황통보
②2019.2.12. 피의사건 처분결과 통보[17명중9명 협의없음(증거불충분)]
③2019.2.15. 피의사건 처분결과 통보[불구속기소17명중 7명 불구속구공판, 1명 협의없음(증거불충분)]</t>
    <phoneticPr fontId="1" type="noConversion"/>
  </si>
  <si>
    <t>광주광역시교육청, 성교육연구회</t>
    <phoneticPr fontId="1" type="noConversion"/>
  </si>
  <si>
    <t>①1983.07.01.~2019.05.01. 00여자고등학교(광주)
②2011.03.01.~2019.04.31. 00여자고등학교(광주)</t>
    <phoneticPr fontId="1" type="noConversion"/>
  </si>
  <si>
    <t>2018.8.10</t>
  </si>
  <si>
    <t>2018.7.26.</t>
  </si>
  <si>
    <t>손목, 팔 안쪽, 팔뚝, 손을 주무르거나 만진 행위, 몸매, 남자친구 관련 발언</t>
    <phoneticPr fontId="1" type="noConversion"/>
  </si>
  <si>
    <t>①1989.04.01.~1994.02.28. 00
고등학교(전남)
②1994.03.01.~2019.12.31. 00
여자고등학교(광주)</t>
    <phoneticPr fontId="1" type="noConversion"/>
  </si>
  <si>
    <t>2018.07.26.~2019.03.27.</t>
    <phoneticPr fontId="1" type="noConversion"/>
  </si>
  <si>
    <t>어깨(속옷 끈 부위)를 만짐, 엉덩이를 치는 등의 행위, 여성·미투운동 비하, 여성 차별 등 욕설 발언</t>
    <phoneticPr fontId="1" type="noConversion"/>
  </si>
  <si>
    <t>①1987.03.05.~1988.02.29. 00고등학교(전남)
②1988.03.01.~2019.12.31. 00
여자고등학교(광주)</t>
    <phoneticPr fontId="1" type="noConversion"/>
  </si>
  <si>
    <t>2018.10.26.</t>
  </si>
  <si>
    <t>팔 안쪽, 어깨, 팔뚝을 주무르는 행위, 첫날밤, 여성 비하, 머리를 때리고, 개새끼 발언 등의 언행</t>
    <phoneticPr fontId="1" type="noConversion"/>
  </si>
  <si>
    <t>①1986.03.06.~1994.02.28. 
00고등학교(전남)
②1994.03.01.~2019.12.31
00여자고등학교(광주)</t>
    <phoneticPr fontId="1" type="noConversion"/>
  </si>
  <si>
    <t>2018.8.10</t>
    <phoneticPr fontId="1" type="noConversion"/>
  </si>
  <si>
    <t>배에 손을 올림, 엉덩이를 때리고 어깨·머리를 쓰다듬는 행위, 단소와 몸매 비교, 무릎으로 학생 밀치기, 외모·의복 관련 언행</t>
    <phoneticPr fontId="1" type="noConversion"/>
  </si>
  <si>
    <t>①1997.03.04.~2011.02.28. 
00여자고등학교(광주)
②2011.03.01.~현재
00여자고등학교(광주)</t>
    <phoneticPr fontId="1" type="noConversion"/>
  </si>
  <si>
    <t>2018.09.18</t>
    <phoneticPr fontId="1" type="noConversion"/>
  </si>
  <si>
    <t>머리·등을 쓰다듬고 팔뚝·손·어깨를 주무르고 어깨동무한 행위</t>
    <phoneticPr fontId="1" type="noConversion"/>
  </si>
  <si>
    <t>①1983.03.02.~1988.02.29. 
00여자상업고등학교(광주)
②1988.03.01.~2019.12.31.
00여자고등학교(광주)</t>
    <phoneticPr fontId="1" type="noConversion"/>
  </si>
  <si>
    <t>가슴부위 단추 지적하며 남자친구, 시스루, 키스 종류, 외모 등의 발언</t>
    <phoneticPr fontId="1" type="noConversion"/>
  </si>
  <si>
    <t>①2000.03.01.~2011.02.28. 
00여자고등학교(광주)
②2011.03.01.~2020.02.28.
00여자고등학교(광주)
③2020.03.01.~현재
00여자고등학교(광주)</t>
    <phoneticPr fontId="1" type="noConversion"/>
  </si>
  <si>
    <t>교복에 비치는 속옷 색깔, 화장 관련 창녀촌 발언, 여성비하 및 혐오, 욕설 등의 발언</t>
    <phoneticPr fontId="1" type="noConversion"/>
  </si>
  <si>
    <t>①1988.03.21.~2011.02.28. 00여자고등학교(광주)
②2011.03.01.~2021.02.28. 00여자고등학교(광주)
③2021.03.01.~현재 
00여자고등학교(광주)</t>
    <phoneticPr fontId="1" type="noConversion"/>
  </si>
  <si>
    <t>2018.9.18</t>
    <phoneticPr fontId="1" type="noConversion"/>
  </si>
  <si>
    <t>2020.04.01</t>
    <phoneticPr fontId="1" type="noConversion"/>
  </si>
  <si>
    <t>팔 전체를 주무른 행위, 학생 볼을 툭 치고, 몸매·외모 비하, 성적 지향성 등의 발언</t>
    <phoneticPr fontId="1" type="noConversion"/>
  </si>
  <si>
    <t>①1989.04.01.~1991.08.31. 00여자고등학교(광주)</t>
    <phoneticPr fontId="1" type="noConversion"/>
  </si>
  <si>
    <t>여자 신체 부위  등의 발언  등</t>
    <phoneticPr fontId="1" type="noConversion"/>
  </si>
  <si>
    <t>①1987.03.04.~2019.08.31. 
00여자고등학교(광주)</t>
    <phoneticPr fontId="1" type="noConversion"/>
  </si>
  <si>
    <t>남녀관계에서 아양, 애교 발언, 
여자 화장 및 애 낳아야 한다 발언</t>
    <phoneticPr fontId="1" type="noConversion"/>
  </si>
  <si>
    <t>①1988.03.02.~1991.03.31. 
00고등학교(광주)
②1991.04.01.~현재
00여자고등학교(광주)</t>
    <phoneticPr fontId="1" type="noConversion"/>
  </si>
  <si>
    <t>수업시간 야한 영상, 치마를 들춰보는 모션, 소라넷 언급, 어깨에 손을 걸치는 등의 언행</t>
    <phoneticPr fontId="1" type="noConversion"/>
  </si>
  <si>
    <t>①1997.03.04.~2019.08.31. 
00여자고등학교(광주)</t>
    <phoneticPr fontId="1" type="noConversion"/>
  </si>
  <si>
    <t>도구를 이용하여 엉덩이를 친 행위, 생리, 여성·미투 비하 등의 발언</t>
    <phoneticPr fontId="1" type="noConversion"/>
  </si>
  <si>
    <t>①1987.03.01.~1994.03.31. 
00고등학교(광주)
②1994.04.01.~2015.02.28.
00여자고등학교(광주)
③2015.03.01.~2020.02.28.
00여자고등학교(광주)
④2020.03.01.~2021.02.28.
00여자고등학교(광주)
⑤2021.03.01.~현재
00여자고등학교(광주)</t>
    <phoneticPr fontId="1" type="noConversion"/>
  </si>
  <si>
    <t>2019.02.15</t>
    <phoneticPr fontId="1" type="noConversion"/>
  </si>
  <si>
    <t>여자 비하, 남녀차별, 외모 지적, 학생 치마 언행</t>
  </si>
  <si>
    <t>①1986.07.01.~1986.10.31. 
00고등학교(광주)
②1986.11.01.~1987.02.28.
00여자사업고등학교(광주)
③1987.03.01.~2020.02.29.
00여자고등학교(광주)
④2020.03.01.~2021.02.28.
00여자고등학교(광주)
⑤2021.03.01.~현재
00여자고등학교(광주)</t>
    <phoneticPr fontId="1" type="noConversion"/>
  </si>
  <si>
    <t>2018.08.10</t>
    <phoneticPr fontId="1" type="noConversion"/>
  </si>
  <si>
    <t>손으로 팔뚝 부위를 2~3회 쓰다듬고 만진 행위, 여성차별· 비하 등의 발언</t>
    <phoneticPr fontId="1" type="noConversion"/>
  </si>
  <si>
    <t>①1987.04.01.~1988.02.29. 
00고등학교(전남)
②1988.03.01.~현재 
00여자고등학교(광주)</t>
    <phoneticPr fontId="1" type="noConversion"/>
  </si>
  <si>
    <t>정직2월</t>
    <phoneticPr fontId="1" type="noConversion"/>
  </si>
  <si>
    <t>2019.02.15.</t>
    <phoneticPr fontId="1" type="noConversion"/>
  </si>
  <si>
    <t>막대기(지시봉)로 엉덩이를 툭툭 친 행위, 저출산 관련 발언</t>
  </si>
  <si>
    <t>①1987.04.01.~2011.02.28. 
00여자상업고등학교(광주)
②2011.03.01.~현재
00여자고등학교(광주)</t>
    <phoneticPr fontId="1" type="noConversion"/>
  </si>
  <si>
    <t>2018.9.17.</t>
    <phoneticPr fontId="1" type="noConversion"/>
  </si>
  <si>
    <t>볼 꼬집기, 악수 강요, 욕설, 조롱, 나도 남자다, 미투 등 언행</t>
    <phoneticPr fontId="1" type="noConversion"/>
  </si>
  <si>
    <t>①1995.04.13.~현재
00고등학교(광주)</t>
    <phoneticPr fontId="1" type="noConversion"/>
  </si>
  <si>
    <t>2018.10.15</t>
  </si>
  <si>
    <t>2018.09.17.~2019.07.01.</t>
    <phoneticPr fontId="1" type="noConversion"/>
  </si>
  <si>
    <t>2018.9.19~9.20.</t>
    <phoneticPr fontId="1" type="noConversion"/>
  </si>
  <si>
    <t>2020.01.13.</t>
    <phoneticPr fontId="1" type="noConversion"/>
  </si>
  <si>
    <t>2018.10.11. 수사의뢰</t>
    <phoneticPr fontId="1" type="noConversion"/>
  </si>
  <si>
    <t>광주광산경찰서</t>
    <phoneticPr fontId="1" type="noConversion"/>
  </si>
  <si>
    <t>①2018.12.21.공무원범죄 수사상황 통보(광주광산경찰서)
②2019.3.4., 5.24. 공무원범죄 처분 결과 통보(광주지방검찰청)</t>
    <phoneticPr fontId="1" type="noConversion"/>
  </si>
  <si>
    <t>여자는 예쁘고 맛있어야 한다, 싱싱해야 된다는 등의 발언과 신체를 이용한 폭력</t>
    <phoneticPr fontId="1" type="noConversion"/>
  </si>
  <si>
    <t>①1988.03.01.~2021.02.28.
00고등학교(광주)</t>
    <phoneticPr fontId="1" type="noConversion"/>
  </si>
  <si>
    <t>2018.9.19~9.20.</t>
  </si>
  <si>
    <t>"남자는 성욕을 채우고 여자는 돈을 버니까 나쁠게 전혀 없다" 성매매 관련 발언</t>
    <phoneticPr fontId="1" type="noConversion"/>
  </si>
  <si>
    <t>①1997.09.01.~2020.01.13.
00고등학교(광주)</t>
    <phoneticPr fontId="1" type="noConversion"/>
  </si>
  <si>
    <t>2020.01.14.</t>
    <phoneticPr fontId="1" type="noConversion"/>
  </si>
  <si>
    <t>"우리학교 교복도 치파오로 바뀌었으면 좋겠다", "여자는 치마가 짧아야 다리가 예뻐 보인다" 등 발언</t>
    <phoneticPr fontId="1" type="noConversion"/>
  </si>
  <si>
    <t>①1988.03.01.~현재
00고등학교(광주)</t>
    <phoneticPr fontId="1" type="noConversion"/>
  </si>
  <si>
    <t>불문(경고)</t>
    <phoneticPr fontId="1" type="noConversion"/>
  </si>
  <si>
    <t>2019.03.12.</t>
    <phoneticPr fontId="1" type="noConversion"/>
  </si>
  <si>
    <t>황조가 '암수 서로 정다운데' 설명하며 " 남녀가 가슴을 애무한다" 발언, "여자는 강간을 당할 수 있다. 등 여성차별, 여성비하, 미투 등 관련 발언</t>
    <phoneticPr fontId="1" type="noConversion"/>
  </si>
  <si>
    <t>①1986.03.01.~현재
00고등학교(광주)</t>
    <phoneticPr fontId="1" type="noConversion"/>
  </si>
  <si>
    <t>성관계 영상, 생리, 섹스 등의 발언,
춘향전 및 룸싸롱 이야기, 복도에서 무릎 꿇게 한 행위</t>
    <phoneticPr fontId="1" type="noConversion"/>
  </si>
  <si>
    <t>①1997.03.01.~현재
00고등학교(광주)</t>
    <phoneticPr fontId="1" type="noConversion"/>
  </si>
  <si>
    <t>자신이 여성과 단둘이 남으면 바로 덮쳐버린다는 유사발언, 수업 중 자신이 겪었거나 아내와 있었던 일 등 발언</t>
    <phoneticPr fontId="1" type="noConversion"/>
  </si>
  <si>
    <t>①2011.03.01.~현재
00고등학교(광주)</t>
    <phoneticPr fontId="1" type="noConversion"/>
  </si>
  <si>
    <t>2020.04.14.</t>
    <phoneticPr fontId="1" type="noConversion"/>
  </si>
  <si>
    <t>어깨를 만지고, 옷을 잡아당기거나 팔목을 잡아끄는 등의 행위</t>
  </si>
  <si>
    <t>①2014.03.01.~현재
00고등학교(광주)</t>
    <phoneticPr fontId="1" type="noConversion"/>
  </si>
  <si>
    <t>어깨를 안마하고 만진 행위, "오빠~"라고 부르라고 함</t>
    <phoneticPr fontId="1" type="noConversion"/>
  </si>
  <si>
    <t>①1997.03.28.~현재
00고등학교(광주)</t>
    <phoneticPr fontId="1" type="noConversion"/>
  </si>
  <si>
    <t>치마 단속, 멱살을 잡음,
엎드려 뻗쳐를 시키는 등의 부적절한 언행</t>
    <phoneticPr fontId="1" type="noConversion"/>
  </si>
  <si>
    <t>①2009.03.01.~현재
00고등학교(광주)</t>
    <phoneticPr fontId="1" type="noConversion"/>
  </si>
  <si>
    <t>치마 밑단을 뒤집고 외투를 잡고 젖힌 행위, 기합형태의 체벌과 욕설, 외모비하, 기타 부적절한 발언 및 행위</t>
    <phoneticPr fontId="1" type="noConversion"/>
  </si>
  <si>
    <t>①2013.03.01.~현재
00고등학교(광주)</t>
    <phoneticPr fontId="1" type="noConversion"/>
  </si>
  <si>
    <t>공립(광주)</t>
    <phoneticPr fontId="1" type="noConversion"/>
  </si>
  <si>
    <t>2018.11.9.</t>
    <phoneticPr fontId="1" type="noConversion"/>
  </si>
  <si>
    <t>점심시간 중 서서 책을 보고 있던 여학생의 치마 뒤쪽으로 개인 휴대전화를 대는 행위를 하여 피해 학생에게 성적 수치심을 줌</t>
    <phoneticPr fontId="1" type="noConversion"/>
  </si>
  <si>
    <t>①2000.03.01.~2004.02.29.
ㅇㅇ중학교(광주)
②2004.03.01.~2008.02.29.
ㅇㅇ중학교(광주)
③2008.03.01.~2012.02.29. 
ㅇㅇ고등학교(광주)
④2012.03.01.~2014.02.28.
ㅇㅇ고등학교(광주)
⑤2014.03.01.~2018.02.28.
ㅇㅇ고등학교(광주)
⑥2018.03.01.~2019.02.28
ㅇㅇ중학교(광주)
⑦2019.03.01.~2021.02.28.
ㅇㅇ중학교(광주)
⑧2021.03.01.~현재
ㅇㅇ중학교(광주)</t>
    <phoneticPr fontId="1" type="noConversion"/>
  </si>
  <si>
    <t>2018.12.06.
2019.02.08.</t>
    <phoneticPr fontId="1" type="noConversion"/>
  </si>
  <si>
    <t>2019.01.02.~2019.01.30.</t>
    <phoneticPr fontId="1" type="noConversion"/>
  </si>
  <si>
    <t>2019.7.17.</t>
    <phoneticPr fontId="1" type="noConversion"/>
  </si>
  <si>
    <t>2018.11.22.
고발</t>
    <phoneticPr fontId="1" type="noConversion"/>
  </si>
  <si>
    <t>광주
남부경찰서</t>
    <phoneticPr fontId="1" type="noConversion"/>
  </si>
  <si>
    <t>①2018.12.26. 피의사건 처분 결과(각하) 통보</t>
    <phoneticPr fontId="1" type="noConversion"/>
  </si>
  <si>
    <t>사립(광주)</t>
    <phoneticPr fontId="1" type="noConversion"/>
  </si>
  <si>
    <t>2018.5.16.</t>
    <phoneticPr fontId="1" type="noConversion"/>
  </si>
  <si>
    <t>우편</t>
    <phoneticPr fontId="1" type="noConversion"/>
  </si>
  <si>
    <t>구속(해임의결)에 따른 조사 제외</t>
    <phoneticPr fontId="1" type="noConversion"/>
  </si>
  <si>
    <t>①1983.03.01.~1995.02.28. 
00중학교(광주)
②2004.03.01.~2013.08.31.
00고등학교(광주)
③2013.09.01.~2018.11.07.
00고등학교(광주)</t>
    <phoneticPr fontId="1" type="noConversion"/>
  </si>
  <si>
    <t>2018.05.31</t>
    <phoneticPr fontId="1" type="noConversion"/>
  </si>
  <si>
    <t>2018.5.18~5.19.</t>
    <phoneticPr fontId="1" type="noConversion"/>
  </si>
  <si>
    <t>2018.11.08.</t>
    <phoneticPr fontId="1" type="noConversion"/>
  </si>
  <si>
    <t>2018.06.01.
수사의뢰</t>
    <phoneticPr fontId="1" type="noConversion"/>
  </si>
  <si>
    <t>광산경찰서</t>
    <phoneticPr fontId="1" type="noConversion"/>
  </si>
  <si>
    <t>①2018.06.15. 수사개시통보
②2018.07.12. 기소
③2018.07.31. 구속구공판</t>
    <phoneticPr fontId="1" type="noConversion"/>
  </si>
  <si>
    <t>조사 중 추가됨</t>
    <phoneticPr fontId="1" type="noConversion"/>
  </si>
  <si>
    <t>"첫날에는 무조건 1명씩 안아봐야 활발한지 성격을 파악할 수 있다. 꼭 껴안지 않은 학생은 부모에게 사랑을 못 받은 아이다" 말하며 강제로 한번씩 껴안아 강제 추행함</t>
    <phoneticPr fontId="1" type="noConversion"/>
  </si>
  <si>
    <t>①2003.03.01.~2004.02.29. 
00고등학교(광주)
②2004.03.01.~2009.02.28.
00중학교(광주)
③2009.03.01.~2019.02.18.
00고등학교(광주)</t>
    <phoneticPr fontId="1" type="noConversion"/>
  </si>
  <si>
    <t>2018.07.24</t>
  </si>
  <si>
    <t>2018.05.28.~2018.6.20.</t>
    <phoneticPr fontId="1" type="noConversion"/>
  </si>
  <si>
    <t>감봉2월</t>
    <phoneticPr fontId="1" type="noConversion"/>
  </si>
  <si>
    <t>①2018.6.18. 수사개시 통보
②2018.7.10. 수사상황 통보
③2019.2.12, 2.15. 광주지방검찰청 피의사건 처분결과 통보</t>
    <phoneticPr fontId="1" type="noConversion"/>
  </si>
  <si>
    <t>수업중 성적 표현을 사용하여 성적수치심을 유발하고, 칠판에 하트를 그린후 젖꼭지를 추가로 그리는 등 성적 학대행위를 함</t>
    <phoneticPr fontId="1" type="noConversion"/>
  </si>
  <si>
    <t>①1985.06.01.~2020.02.28. 
00고등학교(광주)</t>
    <phoneticPr fontId="1" type="noConversion"/>
  </si>
  <si>
    <t>2018.05.28.~2018.06.20.</t>
    <phoneticPr fontId="1" type="noConversion"/>
  </si>
  <si>
    <t>2018.5.17.~5.18.</t>
    <phoneticPr fontId="1" type="noConversion"/>
  </si>
  <si>
    <t>감봉 3월</t>
    <phoneticPr fontId="1" type="noConversion"/>
  </si>
  <si>
    <t>2020.02.29.</t>
    <phoneticPr fontId="1" type="noConversion"/>
  </si>
  <si>
    <t>①2018.6.18. 공무원범죄 수사개시 통보
②2018.7.10. 수사상황 통보
③2019.2.12, 2.15. 광주지방검찰청 피의사건 처분결과 통보</t>
    <phoneticPr fontId="1" type="noConversion"/>
  </si>
  <si>
    <t>학생 팔뚝을 쓰다듬고 팔목을 붙잡아 강제 추행, 어깨와 머리를 쓰다듬고, 성희롱 하는 듯한 말투로 성적 수치심을 유발함</t>
    <phoneticPr fontId="1" type="noConversion"/>
  </si>
  <si>
    <t>①2005.04.01.~2012.02.28. 
00중학교(광주)
②2012.03.01.~2018.7.24.(직위해제 상태)
00고등학교(광주)</t>
    <phoneticPr fontId="1" type="noConversion"/>
  </si>
  <si>
    <t>보류</t>
    <phoneticPr fontId="1" type="noConversion"/>
  </si>
  <si>
    <t>2018.9.11.</t>
    <phoneticPr fontId="1" type="noConversion"/>
  </si>
  <si>
    <t>사제동행 활동으로 영화 관람 중 손을 깍지끼고 지속적으로 만지고 속삭인 행위, 어깨에 손을 올리거나 툭 치고 위아래를 훑어보고 신체를 평가하는 등의 언행</t>
    <phoneticPr fontId="1" type="noConversion"/>
  </si>
  <si>
    <t>①2015.03.01.~2019.02.28.
ㅇㅇ중학교(광주)
②2019.03.01.~2019.04.18.
ㅇㅇ중학교(광주)</t>
    <phoneticPr fontId="1" type="noConversion"/>
  </si>
  <si>
    <t>2018.09.18.~2019.03.15.</t>
    <phoneticPr fontId="1" type="noConversion"/>
  </si>
  <si>
    <t>2018.9.19. 수사의뢰</t>
    <phoneticPr fontId="1" type="noConversion"/>
  </si>
  <si>
    <t>광주서부경찰서</t>
    <phoneticPr fontId="1" type="noConversion"/>
  </si>
  <si>
    <t>①2018.9.20. 공무원범죄 수사개시통보
②2018.11.16. 수사상황 통보(기소의견송치)
③2019.2.22. 피의사건 처분결과 통보(불구속구공판)</t>
    <phoneticPr fontId="1" type="noConversion"/>
  </si>
  <si>
    <t>2018.11.7.</t>
    <phoneticPr fontId="1" type="noConversion"/>
  </si>
  <si>
    <t>남학생의 볼에 뽀뽀하거나 “옆에 있는 얘가 치마를 입어서 흥분했냐? 그래서 수업에 집중이 안 되냐?” 등의 발언</t>
    <phoneticPr fontId="1" type="noConversion"/>
  </si>
  <si>
    <t>①1993.06.07.~1998.02.28.
ㅇㅇ고등학교(광주)
②1998.03.01.~2002.02.28.
ㅇㅇ고등학교(광주)
③2002.03.01.~2005.02.28. 
ㅇㅇ중학교(광주)
④2005.03.01.~2009.02.28.
ㅇㅇ고등학교(광주)
⑤2009.03.01.~2013.02.28.
ㅇㅇ고등학교(광주)
⑥2013.03.01.~2016.02.29
ㅇㅇ중학교(광주)
⑦2016.03.01.~2019.02.28.
ㅇㅇ중학교(광주)
⑧2019.03.01.~2019.07.30.
ㅇㅇ중학교(광주)</t>
    <phoneticPr fontId="1" type="noConversion"/>
  </si>
  <si>
    <t>2018.11.26.
2019.05.14.</t>
    <phoneticPr fontId="1" type="noConversion"/>
  </si>
  <si>
    <t>2018.11.07.~2019.05.07.</t>
    <phoneticPr fontId="1" type="noConversion"/>
  </si>
  <si>
    <t>2018.11.12.</t>
    <phoneticPr fontId="1" type="noConversion"/>
  </si>
  <si>
    <t>2018.11.16. 수사의뢰</t>
    <phoneticPr fontId="1" type="noConversion"/>
  </si>
  <si>
    <t>①2018.11.20. 공무원범죄 수사개시통보
②2019.1.14. 수사상황 통보(불기소의견 송치)
③2019.4.12. 피의사건 처분결과 통보-협의없음(증거불충분)</t>
    <phoneticPr fontId="1" type="noConversion"/>
  </si>
  <si>
    <t>2019.6.20.</t>
    <phoneticPr fontId="1" type="noConversion"/>
  </si>
  <si>
    <t>교내 강당에서 손바닥으로 여학생의 엉덩이를 치고, 반바지를 입고 앉아 있는 여학생 다리를 치고 감, 학생 손을 잡고 끌어당긴 행위</t>
    <phoneticPr fontId="1" type="noConversion"/>
  </si>
  <si>
    <t>①1998.03.01.~2019.12.27.
00중학교(광주)</t>
    <phoneticPr fontId="1" type="noConversion"/>
  </si>
  <si>
    <t>2019.09.27.</t>
    <phoneticPr fontId="1" type="noConversion"/>
  </si>
  <si>
    <t>2019.06.20.~2019.09.06.</t>
    <phoneticPr fontId="1" type="noConversion"/>
  </si>
  <si>
    <t>2019.6.21.</t>
    <phoneticPr fontId="1" type="noConversion"/>
  </si>
  <si>
    <t>2019.12.28.</t>
    <phoneticPr fontId="1" type="noConversion"/>
  </si>
  <si>
    <t>2019.7.25.
수사의뢰</t>
    <phoneticPr fontId="1" type="noConversion"/>
  </si>
  <si>
    <t>광주
광산경찰서</t>
    <phoneticPr fontId="1" type="noConversion"/>
  </si>
  <si>
    <t>①2019.08.07. 수사의뢰 관련 회신(내사종결)</t>
    <phoneticPr fontId="1" type="noConversion"/>
  </si>
  <si>
    <t>2018.11.19.</t>
    <phoneticPr fontId="1" type="noConversion"/>
  </si>
  <si>
    <t>허벅지 차기, 체벌, 남학생의 무릎위에 앉기, 생리, 남녀차별 등 언행</t>
  </si>
  <si>
    <t>①1991.03.01.~1998.02.28. 
00고등학교(전남)
②1998.03.01.~2019.02.28.
00중학교(광주)
③2019.03.01.~현재
00고등학교(광주)</t>
    <phoneticPr fontId="1" type="noConversion"/>
  </si>
  <si>
    <t>2018.11.20.~2019.08.29.</t>
    <phoneticPr fontId="1" type="noConversion"/>
  </si>
  <si>
    <t>2018.11.22.</t>
    <phoneticPr fontId="1" type="noConversion"/>
  </si>
  <si>
    <t>근속</t>
    <phoneticPr fontId="1" type="noConversion"/>
  </si>
  <si>
    <t>2018.11.30. 수사의뢰</t>
    <phoneticPr fontId="1" type="noConversion"/>
  </si>
  <si>
    <t>광주북부경찰서</t>
    <phoneticPr fontId="1" type="noConversion"/>
  </si>
  <si>
    <t>①2018.12.20. 수사개시통보
②수사결과통보(3명 불구속 기소)
③처분결과통보(3명 불구속구공판)</t>
    <phoneticPr fontId="1" type="noConversion"/>
  </si>
  <si>
    <t>허벅지․머리 등 체벌, 학생 다리 촬영 시도, 귓속말 등의 언행</t>
  </si>
  <si>
    <t>①2013.03.01.~2015.02.28. 
00고등학교(광주)
②2015.03.01.~현재
00중학교(광주)</t>
    <phoneticPr fontId="1" type="noConversion"/>
  </si>
  <si>
    <t>2019.01.25.</t>
    <phoneticPr fontId="1" type="noConversion"/>
  </si>
  <si>
    <t>2020.07.24.</t>
    <phoneticPr fontId="1" type="noConversion"/>
  </si>
  <si>
    <t>학생 허벅지 위에 앉거나 손으로 엉덩이를 때린 행위,
등․어깨를 주무르거나 토닥토닥하고 나무막대기로 엉덩이를 때리거나 툭툭 건드린 행위</t>
    <phoneticPr fontId="1" type="noConversion"/>
  </si>
  <si>
    <t>①1988.03.21.~1989.02.28. 
00여자상업고등학교(광주)
②1989.03.01.~2020.04.23.
00중학교(광주)</t>
    <phoneticPr fontId="1" type="noConversion"/>
  </si>
  <si>
    <t>2019.01.25.</t>
  </si>
  <si>
    <t>엉덩이를 만지고 두드리고 때리고 툭툭 친 행위,
학생의 엉덩이를 차고 매로 때리고 2차 가해 등 언행</t>
    <phoneticPr fontId="1" type="noConversion"/>
  </si>
  <si>
    <t>①1986.02.28.~2014.02.28. 
00고등학교(광주)
②2014.03.01.~2020.04.23.
00중학교(광주)</t>
    <phoneticPr fontId="1" type="noConversion"/>
  </si>
  <si>
    <t>2019.01.25</t>
  </si>
  <si>
    <t>2019.5.24.</t>
    <phoneticPr fontId="1" type="noConversion"/>
  </si>
  <si>
    <t>2학년 교실에서 학생과 1대1 면담 중 성희롱 발언</t>
    <phoneticPr fontId="1" type="noConversion"/>
  </si>
  <si>
    <t>①2019.03.01.~현재
 00여자중학교(광주)</t>
    <phoneticPr fontId="1" type="noConversion"/>
  </si>
  <si>
    <t>2019.12.01.</t>
    <phoneticPr fontId="1" type="noConversion"/>
  </si>
  <si>
    <t>2019.11.18.~2019.11.25.</t>
  </si>
  <si>
    <t>2019.5.28.</t>
    <phoneticPr fontId="1" type="noConversion"/>
  </si>
  <si>
    <t>2021.01.17.</t>
    <phoneticPr fontId="1" type="noConversion"/>
  </si>
  <si>
    <t>2019.5.30. 학교폭력(성폭력)사안접수보고</t>
    <phoneticPr fontId="1" type="noConversion"/>
  </si>
  <si>
    <t>①2019.6.27. 공무원범죄 수사개시 통보
②2019.7.15. 공무원범죄 수사상황 통보(기소의견송치)
③2019.11.15. 피의사건 처분결과 통보(불구속 구공판)</t>
    <phoneticPr fontId="1" type="noConversion"/>
  </si>
  <si>
    <t>2019.10.8.</t>
    <phoneticPr fontId="1" type="noConversion"/>
  </si>
  <si>
    <t>교실, 복도, 교무실, 강당 등에서 학생에게 지속적으로 어깨나 머리를 툭툭 치는 장난 같은 행위, 학생에게 총 3차례 걸쳐 손키스를 날리는 행위</t>
    <phoneticPr fontId="1" type="noConversion"/>
  </si>
  <si>
    <t>①2011.03.01.~2016.02.29.
ㅇㅇ고등학교(광주)
②2016.03.01.~2020.07.01.
ㅇㅇ고등교(광주)
③2020.07.02.~현재
ㅇㅇ중학교(광주)</t>
    <phoneticPr fontId="1" type="noConversion"/>
  </si>
  <si>
    <t>2019.11.06.
2020.08.05.</t>
    <phoneticPr fontId="1" type="noConversion"/>
  </si>
  <si>
    <t>2019.10.15.~2020.07.28.</t>
    <phoneticPr fontId="1" type="noConversion"/>
  </si>
  <si>
    <t>2019.10.10</t>
    <phoneticPr fontId="1" type="noConversion"/>
  </si>
  <si>
    <t>중징계
징계부과금</t>
    <phoneticPr fontId="1" type="noConversion"/>
  </si>
  <si>
    <t>강등</t>
    <phoneticPr fontId="1" type="noConversion"/>
  </si>
  <si>
    <t>2020.09.02.</t>
    <phoneticPr fontId="1" type="noConversion"/>
  </si>
  <si>
    <t>2019.10.22. 수사의뢰</t>
    <phoneticPr fontId="1" type="noConversion"/>
  </si>
  <si>
    <r>
      <t xml:space="preserve">①2019.11.1. 공무원범죄 수사개시 통보
②2019.12.13. 시한부기소중지(피해학생 대학입시로 인함)
③2020.2.24. 수사개시 통보
</t>
    </r>
    <r>
      <rPr>
        <sz val="9"/>
        <color theme="1"/>
        <rFont val="맑은 고딕"/>
        <family val="3"/>
        <charset val="129"/>
      </rPr>
      <t>④2020.7.1. 처분결과통보(협의없음-증거불충분)</t>
    </r>
    <phoneticPr fontId="1" type="noConversion"/>
  </si>
  <si>
    <t>수업 중 이름의 성(姓)을 다르게 부르며‘성폭행했다’고 했다고 발언, 학생의 팔을 만지거나 뽀뽀를 하려한 행위 등</t>
    <phoneticPr fontId="1" type="noConversion"/>
  </si>
  <si>
    <t>①2002.03.01.~2005.02.28.
ㅇㅇ중학교(광주)
②2005.03.01.~2007.02.28.
ㅇㅇ고등학교(광주)
③2007.03.01.~2008.02.29. 
ㅇㅇ고등학교(광주)
④2008.03.01.~2011.02.28.
ㅇㅇ중학교(광주)
⑤2011.03.01.~2014.02.28.
ㅇㅇ고등학교(광주)
⑥2014.03.01.~2019.02.28
ㅇㅇ고등학교(광주)
⑦2019.03.01.~2020.09.24.
ㅇㅇ고등학교(광주)
⑧2020.09.25.~현재
ㅇㅇ중학교(광주)</t>
    <phoneticPr fontId="1" type="noConversion"/>
  </si>
  <si>
    <t>2019.07.16.
2020.01.09.
2020.02.06.</t>
    <phoneticPr fontId="1" type="noConversion"/>
  </si>
  <si>
    <t>2019.06.21.~2020.01.31.</t>
    <phoneticPr fontId="1" type="noConversion"/>
  </si>
  <si>
    <t>2019.6.28.
학교폭력사안 접수 보고</t>
    <phoneticPr fontId="1" type="noConversion"/>
  </si>
  <si>
    <r>
      <t>①2020.01.02. 피의사건 처분결과 통보(불구속구공판, 혐의없음)
②2020.08.13. 1심판결(무죄)
③</t>
    </r>
    <r>
      <rPr>
        <sz val="9"/>
        <color theme="1"/>
        <rFont val="맑은 고딕"/>
        <family val="3"/>
        <charset val="129"/>
      </rPr>
      <t>2020.08.18. 검찰 항소</t>
    </r>
    <phoneticPr fontId="1" type="noConversion"/>
  </si>
  <si>
    <t>2020.4.9.</t>
    <phoneticPr fontId="1" type="noConversion"/>
  </si>
  <si>
    <t>학생에게 "키스하고 싶다".  등 메시지 전송, 학생과 교외 드라이브,, 생일선물, 음식 배달 등 행위</t>
    <phoneticPr fontId="1" type="noConversion"/>
  </si>
  <si>
    <t>① 2007.03.01.~2008.02.29.
ㅇㅇ중학교(대전)
②2008.03.01.~2014.02.28.
ㅇㅇ고등학교(광주)
③2014.03.01.~2017.02.28. 
ㅇㅇ고등학교(광주)
④2017.03.01.~2021.02.28.
ㅇㅇ학교(광주)
⑤2021.03.01.~현재
ㅇㅇ학교(광주)</t>
    <phoneticPr fontId="1" type="noConversion"/>
  </si>
  <si>
    <t>2020.04.28.
2020.10.05.</t>
    <phoneticPr fontId="1" type="noConversion"/>
  </si>
  <si>
    <t>2020.04.13~2020.09.28.</t>
    <phoneticPr fontId="1" type="noConversion"/>
  </si>
  <si>
    <t>2020.4.10.</t>
    <phoneticPr fontId="1" type="noConversion"/>
  </si>
  <si>
    <t>2020.4.9.
학교폭력사안접수 보고</t>
    <phoneticPr fontId="1" type="noConversion"/>
  </si>
  <si>
    <t>광주지방경찰청</t>
    <phoneticPr fontId="1" type="noConversion"/>
  </si>
  <si>
    <t xml:space="preserve">①2020.09.03. 기소유예
(교육이수조건부)
</t>
    <phoneticPr fontId="1" type="noConversion"/>
  </si>
  <si>
    <t>2019.6.25.</t>
    <phoneticPr fontId="1" type="noConversion"/>
  </si>
  <si>
    <t>수업 중“너희는 나를 식민지처럼 따라야 한다.”,“위안부는 몸 파는 여자다.”등의 부적절한 발언과,“성관계를 하고 나면 기분이 야릇하고 좋다.”,“남자가 여자를 꼬실 때 강간을 하면 된다.”등의 성희롱적 요소가 있는 매우 부적절한 발언을 하였음.수업 중 선정적이고 폭력적인 장면, 성적인 언어, 욕설 등이 등장하는‘억압당하는 다수’영상을 만 14세 중학교 남녀합반 교실에서 여과없이 상영</t>
    <phoneticPr fontId="1" type="noConversion"/>
  </si>
  <si>
    <t>①1994.03.01.~1998.02.28.
ㅇㅇ중학교(광주)
②1998.03.01.~2001.02.28.
ㅇㅇ중학교(광주)
③2001.03.01.~2005.02.28. 
ㅇㅇ고등학교(광주)
④2005.03.01.~2008.02.29.
ㅇㅇ고등학교(광주)
⑤2008.03.01.~2009.02.28.
ㅇㅇ중학교(광주)
⑥2009.03.01.~2012.02.29
ㅇㅇ중학교(광주)
⑦2012.03.01.~2016.02.29.
ㅇㅇ중학교(광주)
⑧2016.03.01.~2020.08.31
ㅇㅇ중학교(광주)
⑨2020.09.01.~현재
ㅇㅇ중학교(광주)</t>
    <phoneticPr fontId="1" type="noConversion"/>
  </si>
  <si>
    <t>2019.07.24.</t>
    <phoneticPr fontId="1" type="noConversion"/>
  </si>
  <si>
    <t>2020.08.12.~2020.10.08.</t>
    <phoneticPr fontId="1" type="noConversion"/>
  </si>
  <si>
    <t>2019.6.26.
2019.7.8.</t>
    <phoneticPr fontId="1" type="noConversion"/>
  </si>
  <si>
    <t>2019.7.10.수사의뢰</t>
    <phoneticPr fontId="1" type="noConversion"/>
  </si>
  <si>
    <t>① 2019.7.23. 공무원범죄 수사개시 통보
②2019.9.23.수사상황 통보(기소의견)
③2020.8.11.피의사건 처분결과 통보(협의없음-증거불충분)</t>
    <phoneticPr fontId="1" type="noConversion"/>
  </si>
  <si>
    <t>2019.10.7.</t>
    <phoneticPr fontId="1" type="noConversion"/>
  </si>
  <si>
    <t>수학 문제를 백허그 하는 듯한 모양새로 가르치는 행위, 수학 숙제 검사 중 팔을 학생 가슴 쪽으로 움직이는 행위, 교무실에서 숙제 검사받는 학생 손을 쓰다듬고, 어깨를 주물럭거리고, 성기 부위를 학생의 어깨나 팔뚝에 여러 번 스치는 행위, 모둠 활동 수업 중 책상 위에 있던 학생의 손에 자신의 성기 부위를 닿게 하는 행위</t>
    <phoneticPr fontId="1" type="noConversion"/>
  </si>
  <si>
    <t>①1989.03.20.~1997.02.28. 00여자중학교(광주)
②1997.03.01.~2021.01.31. 00여자고등학교(광주)</t>
    <phoneticPr fontId="1" type="noConversion"/>
  </si>
  <si>
    <t>2020.12.11.</t>
    <phoneticPr fontId="1" type="noConversion"/>
  </si>
  <si>
    <t>2020.12.02.~2020.12.24.</t>
    <phoneticPr fontId="1" type="noConversion"/>
  </si>
  <si>
    <t>2019.10.16.</t>
    <phoneticPr fontId="1" type="noConversion"/>
  </si>
  <si>
    <t>2021.02.01.</t>
    <phoneticPr fontId="1" type="noConversion"/>
  </si>
  <si>
    <t>2019.10.31. 수사의뢰</t>
    <phoneticPr fontId="1" type="noConversion"/>
  </si>
  <si>
    <t>①2020.4.22. 수사상황 통보
②2020.12.2. 공무원범죄 처분결과 통보-불구속구공판</t>
    <phoneticPr fontId="1" type="noConversion"/>
  </si>
  <si>
    <t>공립</t>
    <phoneticPr fontId="1" type="noConversion"/>
  </si>
  <si>
    <t>경상북도교육청</t>
    <phoneticPr fontId="1" type="noConversion"/>
  </si>
  <si>
    <t>2017. 9.경</t>
    <phoneticPr fontId="1" type="noConversion"/>
  </si>
  <si>
    <t>학교에서 인지</t>
    <phoneticPr fontId="1" type="noConversion"/>
  </si>
  <si>
    <t>2018. 5.경</t>
    <phoneticPr fontId="1" type="noConversion"/>
  </si>
  <si>
    <t>퇴직</t>
    <phoneticPr fontId="1" type="noConversion"/>
  </si>
  <si>
    <t>2018. 9.경</t>
    <phoneticPr fontId="1" type="noConversion"/>
  </si>
  <si>
    <t>2018. 11.경</t>
    <phoneticPr fontId="1" type="noConversion"/>
  </si>
  <si>
    <t>2019. 7.경</t>
    <phoneticPr fontId="1" type="noConversion"/>
  </si>
  <si>
    <t>2019. 3.경</t>
    <phoneticPr fontId="1" type="noConversion"/>
  </si>
  <si>
    <t>2019. 4.경</t>
    <phoneticPr fontId="1" type="noConversion"/>
  </si>
  <si>
    <t>2019. 8.경</t>
    <phoneticPr fontId="1" type="noConversion"/>
  </si>
  <si>
    <t>사립</t>
    <phoneticPr fontId="1" type="noConversion"/>
  </si>
  <si>
    <t>2019. 5.경</t>
    <phoneticPr fontId="1" type="noConversion"/>
  </si>
  <si>
    <t>2019. 6.경</t>
    <phoneticPr fontId="1" type="noConversion"/>
  </si>
  <si>
    <t>공립(경남)</t>
    <phoneticPr fontId="1" type="noConversion"/>
  </si>
  <si>
    <t>진주교육지원청</t>
    <phoneticPr fontId="1" type="noConversion"/>
  </si>
  <si>
    <t>2017.12.11.</t>
    <phoneticPr fontId="1" type="noConversion"/>
  </si>
  <si>
    <t>학교신고</t>
    <phoneticPr fontId="1" type="noConversion"/>
  </si>
  <si>
    <t>2018.1.15.~2018.1.17.</t>
    <phoneticPr fontId="1" type="noConversion"/>
  </si>
  <si>
    <t>2018.2.23.퇴직</t>
    <phoneticPr fontId="1" type="noConversion"/>
  </si>
  <si>
    <t>상담소 연계</t>
    <phoneticPr fontId="1" type="noConversion"/>
  </si>
  <si>
    <t>고</t>
    <phoneticPr fontId="1" type="noConversion"/>
  </si>
  <si>
    <t>경상남도교육청</t>
    <phoneticPr fontId="1" type="noConversion"/>
  </si>
  <si>
    <t>2019.1.28.</t>
    <phoneticPr fontId="1" type="noConversion"/>
  </si>
  <si>
    <t>신문사 제보</t>
    <phoneticPr fontId="1" type="noConversion"/>
  </si>
  <si>
    <t>2019.1.29.~2.12.</t>
    <phoneticPr fontId="1" type="noConversion"/>
  </si>
  <si>
    <t>X
이미 신고되어 수사 중이었음.</t>
    <phoneticPr fontId="1" type="noConversion"/>
  </si>
  <si>
    <t>사립(경남)</t>
    <phoneticPr fontId="1" type="noConversion"/>
  </si>
  <si>
    <t>2019.4.22.</t>
    <phoneticPr fontId="1" type="noConversion"/>
  </si>
  <si>
    <t>수사기관</t>
    <phoneticPr fontId="1" type="noConversion"/>
  </si>
  <si>
    <t>2019.5.10.</t>
    <phoneticPr fontId="1" type="noConversion"/>
  </si>
  <si>
    <t>2019.5.1.~5.8.</t>
    <phoneticPr fontId="1" type="noConversion"/>
  </si>
  <si>
    <t>2019.8.1.퇴직</t>
    <phoneticPr fontId="1" type="noConversion"/>
  </si>
  <si>
    <t>2019.5.31.</t>
    <phoneticPr fontId="1" type="noConversion"/>
  </si>
  <si>
    <t>학교 신고</t>
    <phoneticPr fontId="1" type="noConversion"/>
  </si>
  <si>
    <t>2019.5.31.~7.14.</t>
    <phoneticPr fontId="1" type="noConversion"/>
  </si>
  <si>
    <t>2019.6.3.</t>
    <phoneticPr fontId="1" type="noConversion"/>
  </si>
  <si>
    <t>창원서부경찰서</t>
    <phoneticPr fontId="1" type="noConversion"/>
  </si>
  <si>
    <t>창원교육지원청</t>
    <phoneticPr fontId="1" type="noConversion"/>
  </si>
  <si>
    <t>2019.7.2.</t>
    <phoneticPr fontId="1" type="noConversion"/>
  </si>
  <si>
    <t>2020.1.7.</t>
    <phoneticPr fontId="1" type="noConversion"/>
  </si>
  <si>
    <t>2019.7.2.~7.14.</t>
    <phoneticPr fontId="1" type="noConversion"/>
  </si>
  <si>
    <t>2020.2.6.처분종료</t>
    <phoneticPr fontId="1" type="noConversion"/>
  </si>
  <si>
    <t>초</t>
    <phoneticPr fontId="1" type="noConversion"/>
  </si>
  <si>
    <t>2019.8.26.</t>
    <phoneticPr fontId="1" type="noConversion"/>
  </si>
  <si>
    <t>2019.10.18.</t>
    <phoneticPr fontId="1" type="noConversion"/>
  </si>
  <si>
    <t>2019.9.10.~9.18.</t>
    <phoneticPr fontId="1" type="noConversion"/>
  </si>
  <si>
    <t>2019.8.26.~9.30.</t>
    <phoneticPr fontId="1" type="noConversion"/>
  </si>
  <si>
    <t>2020.4.15.</t>
    <phoneticPr fontId="1" type="noConversion"/>
  </si>
  <si>
    <t>2019.9.18.~9.24.</t>
    <phoneticPr fontId="1" type="noConversion"/>
  </si>
  <si>
    <t>2019.9.23.</t>
    <phoneticPr fontId="1" type="noConversion"/>
  </si>
  <si>
    <t>경남해바라기센터, 117</t>
    <phoneticPr fontId="1" type="noConversion"/>
  </si>
  <si>
    <t>2019.9.19.</t>
    <phoneticPr fontId="1" type="noConversion"/>
  </si>
  <si>
    <t>?</t>
    <phoneticPr fontId="1" type="noConversion"/>
  </si>
  <si>
    <t>2019.9.19.~9.24.</t>
    <phoneticPr fontId="1" type="noConversion"/>
  </si>
  <si>
    <t>2019.11.5.</t>
    <phoneticPr fontId="1" type="noConversion"/>
  </si>
  <si>
    <t>성희롱</t>
    <phoneticPr fontId="14" type="noConversion"/>
  </si>
  <si>
    <t>2020.1.14.~1.17.</t>
    <phoneticPr fontId="1" type="noConversion"/>
  </si>
  <si>
    <t>2019.11.5.~12.9.</t>
    <phoneticPr fontId="1" type="noConversion"/>
  </si>
  <si>
    <t>2020.7.7.</t>
    <phoneticPr fontId="1" type="noConversion"/>
  </si>
  <si>
    <t>성희롱, 성추행</t>
    <phoneticPr fontId="1" type="noConversion"/>
  </si>
  <si>
    <t>2020.9.22.</t>
    <phoneticPr fontId="1" type="noConversion"/>
  </si>
  <si>
    <t>밀양교육지원청</t>
    <phoneticPr fontId="1" type="noConversion"/>
  </si>
  <si>
    <t>2020.7.8.</t>
    <phoneticPr fontId="1" type="noConversion"/>
  </si>
  <si>
    <t>2020.7.24.</t>
    <phoneticPr fontId="1" type="noConversion"/>
  </si>
  <si>
    <t>학교명</t>
  </si>
  <si>
    <t>지역</t>
  </si>
  <si>
    <t>신고일</t>
  </si>
  <si>
    <t>신고경로</t>
  </si>
  <si>
    <t>퇴직 여부</t>
  </si>
  <si>
    <t>경찰 고발 여부</t>
  </si>
  <si>
    <t>중</t>
  </si>
  <si>
    <t>안산</t>
  </si>
  <si>
    <t>2018.3.</t>
  </si>
  <si>
    <t>트위터게시</t>
  </si>
  <si>
    <t>교사의 불필요한 신체접촉</t>
  </si>
  <si>
    <t>부존재</t>
  </si>
  <si>
    <t>평택</t>
  </si>
  <si>
    <t>교사의 언어적 성희롱 및 성추행</t>
  </si>
  <si>
    <t>고</t>
  </si>
  <si>
    <t>파주</t>
  </si>
  <si>
    <t>2018.5.</t>
  </si>
  <si>
    <t>언론보도</t>
  </si>
  <si>
    <t>교사의 부적절한 신체접촉 및 성희롱 발언</t>
  </si>
  <si>
    <t>안양과천</t>
  </si>
  <si>
    <t>2018.6.</t>
  </si>
  <si>
    <t>청와대 국민청원</t>
  </si>
  <si>
    <t>교사의 언어적 성희롱</t>
  </si>
  <si>
    <t>2018.7.</t>
  </si>
  <si>
    <t>광주하남</t>
  </si>
  <si>
    <t>2018.9.</t>
  </si>
  <si>
    <t>교사의 부적절한 언행 및 성희롱</t>
  </si>
  <si>
    <t>용인</t>
  </si>
  <si>
    <t>교사의 부적절한 언어사용</t>
  </si>
  <si>
    <t>가해자 공개사과</t>
  </si>
  <si>
    <t>민원</t>
  </si>
  <si>
    <t>교사의 성차별적 발언</t>
  </si>
  <si>
    <t>계약해지</t>
  </si>
  <si>
    <t xml:space="preserve">피해자가 원하지 않음 </t>
  </si>
  <si>
    <t>남양주</t>
  </si>
  <si>
    <t>2018.10.</t>
  </si>
  <si>
    <t>트위터 게시</t>
  </si>
  <si>
    <t xml:space="preserve">교사의 부적절 언어 사용 </t>
  </si>
  <si>
    <t>시흥</t>
  </si>
  <si>
    <t>2019.4.</t>
  </si>
  <si>
    <t xml:space="preserve">부적절 언어 사용 </t>
  </si>
  <si>
    <t>수원</t>
  </si>
  <si>
    <t>성희롱 언행</t>
  </si>
  <si>
    <t>2019.5.</t>
  </si>
  <si>
    <t>교사에 의한 신체접촉 성희롱 발언</t>
  </si>
  <si>
    <t>소송 진행중</t>
  </si>
  <si>
    <t>공립(강원)</t>
    <phoneticPr fontId="1" type="noConversion"/>
  </si>
  <si>
    <t>2018.09.14</t>
    <phoneticPr fontId="1" type="noConversion"/>
  </si>
  <si>
    <t>학폭신고</t>
    <phoneticPr fontId="1" type="noConversion"/>
  </si>
  <si>
    <t>상담 중 불필요한 신체접촉</t>
    <phoneticPr fontId="1" type="noConversion"/>
  </si>
  <si>
    <t>심리상담 및 보호지원</t>
    <phoneticPr fontId="1" type="noConversion"/>
  </si>
  <si>
    <t>강원도OO교육지원청</t>
    <phoneticPr fontId="1" type="noConversion"/>
  </si>
  <si>
    <t>①2019.03.01~2020.02.29. OO중학교(강원)
②2020.03.01~2021.02.29 OO중학교(강원)</t>
    <phoneticPr fontId="1" type="noConversion"/>
  </si>
  <si>
    <t>2018.10.26</t>
    <phoneticPr fontId="1" type="noConversion"/>
  </si>
  <si>
    <t>인솔 교감에게 보고</t>
    <phoneticPr fontId="1" type="noConversion"/>
  </si>
  <si>
    <t>테마학습 중 부적절한 언행</t>
    <phoneticPr fontId="1" type="noConversion"/>
  </si>
  <si>
    <t>①2019.03.01~2019.02.28. OO고등학교(강원)
②2019.03.01~2020.02.30 OO중학교(강원)</t>
    <phoneticPr fontId="1" type="noConversion"/>
  </si>
  <si>
    <t>2018.12.13~2018.12.14</t>
    <phoneticPr fontId="1" type="noConversion"/>
  </si>
  <si>
    <t xml:space="preserve"> 중징계</t>
    <phoneticPr fontId="1" type="noConversion"/>
  </si>
  <si>
    <t>강원도OO교육청</t>
    <phoneticPr fontId="1" type="noConversion"/>
  </si>
  <si>
    <t>상담을 통해 인지</t>
    <phoneticPr fontId="1" type="noConversion"/>
  </si>
  <si>
    <t>불필요한 신체접촉</t>
    <phoneticPr fontId="1" type="noConversion"/>
  </si>
  <si>
    <t>2018.04.09</t>
    <phoneticPr fontId="1" type="noConversion"/>
  </si>
  <si>
    <t>2019.4.16</t>
    <phoneticPr fontId="1" type="noConversion"/>
  </si>
  <si>
    <t>수업 중 강제추행</t>
    <phoneticPr fontId="1" type="noConversion"/>
  </si>
  <si>
    <t>①2019.03.01~2020.02.29. OO고등학교(강원)
②2020.03.01~2021.02.28 OO고등학교(강원)</t>
    <phoneticPr fontId="1" type="noConversion"/>
  </si>
  <si>
    <t>①2018.03.01~2019.05.29. OO중학교(강원)</t>
    <phoneticPr fontId="1" type="noConversion"/>
  </si>
  <si>
    <t>2018.11.21</t>
    <phoneticPr fontId="1" type="noConversion"/>
  </si>
  <si>
    <t>2018.04.27</t>
    <phoneticPr fontId="1" type="noConversion"/>
  </si>
  <si>
    <t>2019.02.25</t>
    <phoneticPr fontId="1" type="noConversion"/>
  </si>
  <si>
    <t>2019.04.25</t>
    <phoneticPr fontId="1" type="noConversion"/>
  </si>
  <si>
    <t>2019.11.06</t>
    <phoneticPr fontId="1" type="noConversion"/>
  </si>
  <si>
    <t>2019.06.30</t>
    <phoneticPr fontId="1" type="noConversion"/>
  </si>
  <si>
    <t>학교</t>
    <phoneticPr fontId="1" type="noConversion"/>
  </si>
  <si>
    <t>상담 및 피해학생 보호지원</t>
    <phoneticPr fontId="1" type="noConversion"/>
  </si>
  <si>
    <t>2019.11.08</t>
    <phoneticPr fontId="1" type="noConversion"/>
  </si>
  <si>
    <t>교사상담중피해사실인지후경찰에신고</t>
    <phoneticPr fontId="1" type="noConversion"/>
  </si>
  <si>
    <t>①2019.03.01~2019.02.29. OO고등학교(강원)
②2019.03.01~2021.02.28 OO중학교(강원)</t>
    <phoneticPr fontId="1" type="noConversion"/>
  </si>
  <si>
    <t>①2018.03.01~2020.07.05. OO고등학교(강원)</t>
    <phoneticPr fontId="1" type="noConversion"/>
  </si>
  <si>
    <t>2019.11.12</t>
    <phoneticPr fontId="1" type="noConversion"/>
  </si>
  <si>
    <t>2020.04.16~2020.04.17</t>
    <phoneticPr fontId="1" type="noConversion"/>
  </si>
  <si>
    <t>2020.03.31</t>
    <phoneticPr fontId="1" type="noConversion"/>
  </si>
  <si>
    <t>2020.07.06</t>
    <phoneticPr fontId="1" type="noConversion"/>
  </si>
  <si>
    <t>2020.11.08</t>
    <phoneticPr fontId="1" type="noConversion"/>
  </si>
  <si>
    <t>학교명 공개</t>
    <phoneticPr fontId="1" type="noConversion"/>
  </si>
  <si>
    <t>1AA-2104-0548505</t>
    <phoneticPr fontId="1" type="noConversion"/>
  </si>
  <si>
    <t>1AA-2104-0549332</t>
    <phoneticPr fontId="1" type="noConversion"/>
  </si>
  <si>
    <t>1AA-2104-0549942</t>
    <phoneticPr fontId="1" type="noConversion"/>
  </si>
  <si>
    <t>1AA-2104-0550421</t>
    <phoneticPr fontId="1" type="noConversion"/>
  </si>
  <si>
    <t>1AA-2104-0550542</t>
    <phoneticPr fontId="1" type="noConversion"/>
  </si>
  <si>
    <t>1AA-2104-0598729</t>
    <phoneticPr fontId="1" type="noConversion"/>
  </si>
  <si>
    <t>1AA-2104-0598831</t>
    <phoneticPr fontId="1" type="noConversion"/>
  </si>
  <si>
    <t>1AA-2104-0598941</t>
    <phoneticPr fontId="1" type="noConversion"/>
  </si>
  <si>
    <t>1AA-2104-0538244</t>
    <phoneticPr fontId="1" type="noConversion"/>
  </si>
  <si>
    <t>1AA-2104-0599008</t>
    <phoneticPr fontId="1" type="noConversion"/>
  </si>
  <si>
    <t>1AA-2104-0599102</t>
    <phoneticPr fontId="1" type="noConversion"/>
  </si>
  <si>
    <t>1AA-2104-0599357</t>
    <phoneticPr fontId="1" type="noConversion"/>
  </si>
  <si>
    <t>1AA-2104-0599433</t>
    <phoneticPr fontId="1" type="noConversion"/>
  </si>
  <si>
    <t>1AA-2104-0599544</t>
    <phoneticPr fontId="1" type="noConversion"/>
  </si>
  <si>
    <t>1AA-2104-0599653</t>
    <phoneticPr fontId="1" type="noConversion"/>
  </si>
  <si>
    <t>1AA-2104-0599738</t>
    <phoneticPr fontId="1" type="noConversion"/>
  </si>
  <si>
    <t>충청북도교육청
체육건강안전과 최시복 주무관(☎ 043-290-2893, choi1228@korea.kr)</t>
    <phoneticPr fontId="1" type="noConversion"/>
  </si>
  <si>
    <t>교원인사과 장학사 김보현에게 전화(☎063-239-3308) 또는 메일(boddang@jbedu.kr)로 문의하여 주시면 성심껏 답변해 드리겠습니다.</t>
    <phoneticPr fontId="1" type="noConversion"/>
  </si>
  <si>
    <t>첨부해 주신 서울고등법원 제1-3 행정부 판결문(2020누38166)에 있는 2019. 8. 27. 원고에 대하여 한 [별지 1] 정보 목록을 보면 Ⅰ. 스쿨미투 고발 학교에 대한 Ⅱ.항의 공개 청구 하는 정보로 4개 항목이 열거되어 있습니다. 23개 학교의 1) 피해자 가해자 분리 여부, 2) 가해교사 직위해제 여부, 3) 감사 결과보고서(원본), 4) 교육청 징계요구 내용 및 처리 결과를 요구하였고, 판결은 3) 감사 결과보고서를 제외한 1), 2), 4) 항목은 공개하도록 되어 있습니다. 23개 학교명은 정보공개를 요청한 민원인이 제공한 것으로 언론 기사 등에 이미 공개된 자료라고 되어 있고, 서울 교육청이 제공한 자료는 아닙니다. 2021. 3. 3.에 접수된 정보공개 청구서의 내용은 학교 성폭력 처리 현황 정보를 청구한 것으로 스쿨미투 공론화 되었던 특정 학교가 아니므로 교직원, 학생, 보호자 등 주변인들이 이 사건 정보의 공개를 통하지 않고 가해 교사와 그에 대한 조치 결과를 알고 있다고 할 수 없습니다. 따라서 교사의 이름뿐만 아니라 학교명도 공개할 수 없습니다.</t>
    <phoneticPr fontId="1" type="noConversion"/>
  </si>
  <si>
    <t>○ 답변 내용
귀하께서 제공해주신 「제2심 서울고등법원 2020.12.11. 선고 2020누 38166 판결의 요지」를 검토한 결과 정보공개요청 시 귀 단체에서 정보공개 대상이 되는 학교를 구체적으로 명시하여 각 학교별 정보공개를 청구한 사안이어서 관련 판결을 근거로 ‘교직원-학생 성희롱 성폭력 사안 발생 학교명’의 정보 공개가 가능하다고 해석하기에는 어려울 것으로 사료 됩니다.
아동·청소년성보호법 제31조 제1항에는 피해 아동·청소년의 학교는 공개금지 및 누설금지 대상으로 정하고 있고, 정보공개법 제9조 제1항 제1호는 다른 법률에 따라 비밀이나 비공개 사항으로 규정된 정보는 공개하지 아니할 수 있다고 규정하고 있는 바, 민원인의‘사안 발생 학교명’의 포괄적인 공개는 관련 법률에 위반되므로 공개할 수 없다고 보아야 할 것으로 판단됩니다.
○ 우리 교육청에서는 변호사, 노무사, 인권활동가, 성교육 전문강사, 상담가로 구성된 성희롱·성폭력 전문가 사안처리지원단(68명)과 성인식개선시민모니터링단(20명)을 운영하여 전문가 성고충위탁조사, 전문가 자문, 단위학교 성고충심의위원회 외부전문가 위원을 지원하여 사안처리의 전문성·객관성을 강화하고, 공동체회복교육 지원과 2차 피해 모니터링 등 사안발생교의 조속한 교육과정 안정화를 위해 노력하고 있습니다. 앞으로도 공정하고 투명한 학교 성희롱·성폭력 사건 처리와 공동체회복으로 안전한 학교, 성평등한 학교 조직 문화 조성에 만전을 기하겠습니다.</t>
    <phoneticPr fontId="1" type="noConversion"/>
  </si>
  <si>
    <t>인천시교육청 학교생활교육과 성인식개선팀(장학사 전남숙 ☎032-420-8497)</t>
    <phoneticPr fontId="1" type="noConversion"/>
  </si>
  <si>
    <t>먼저 지난 3월 정치하는엄마들에서 정보공개청구 하신 내용에 대해 우리교육청에서는 해당교사에 대한 중징계 처리(해임2, 파면1)한 결과와 세부내용까지 제출하였습니다. 하지만 학교명은 공개하지 못하였습니다. 그 이유는 도시규모가 크지 않아 지역 특성상 학교명 공개 시 피해 학생이 특정되어 노출될 수 있어 피해 학생에 대한 2차 가해가 우려되므로 「공공기관의 정보공개에 관한 법률」 제9조 제1항 제1호, 「학교폭력예방에관한법률」제21조 및 「아동·청소년의 성보호에 관한 법률」 제31조 제1항과 제3항에 의거 피해 학생 보호를 위하여 비공개 함을 알려드립니다.
아울러 「공공기관의 정보공개에 관한 법률」 제18조 제4항에 따라 2020년 개최한 우리 교육청의 정보공개심의위원회에서도 스쿨미투 학교명에 대해 비공개 결정하였음을 말씀드립니다. 비록 학교명은 공개하지 못하지만 울산교육청은 학교 내 성희롱·성폭력 사안 발생 시 은폐 또는 축소는 절대 용납하지 않으며 교육감님의 강력한 근절의지로 철저하게 처리하고 있음을 말씀드립니다. 학교 내 성 사안 발생으로 인해 학생과 학부모, 교직원이 많은 어려움을 겪었습니다. 사안처리 후 재발방지 교육까지 철저하게 처리하였고 이제 겨우 안정된 학교의 구성원을 위해 학교명 비공개 상황을 깊이 이해하여 주시기 바랍니다.
우리교육청에서는 학생과 교직원의 성인지 감수성을 키우는 성인지교육을 강화하여 성희롱 성폭력이 발생하지 않도록 예방하고 건강한 성가치관을 함양할 수 있도록 최선을 다하고 있습니다.</t>
    <phoneticPr fontId="1" type="noConversion"/>
  </si>
  <si>
    <t>울산광역시교육청 민주시민교육과 김동희 장학사(052-210-5272)</t>
    <phoneticPr fontId="1" type="noConversion"/>
  </si>
  <si>
    <t>○ 귀하의 민원 요지는 ‘2018~2020 스쿨미투 발생 학교명 공개 요구’로 이해됩니다. 귀하께서 요청하신 민원에 대해 다음과 같이 답변드립니다.
1. 「공공기관의 정보공개에 관한 법률」, 「아동·청소년의 성보호에 관한 법률」, 「성폭력범죄 등 사건의 심리·재판 및 피해자 보호에 관한 규칙(대법원규칙)」 등 여러 법률에 따라 피해 아동·청소년을 특정할 수 있는 정보(주소, 성명, 연령, 학교, 직업, 용모 등)는 비공개 정보에 해당 됩니다.
2. 이에 따라 세종시교육청은 스쿨미투처리 현황에 대한 정보 공개에서 학교명을 공개하지 않았으며, 학교명 비공개에 대해 이의신청 사항이 있어 “정보공개심의회”를 개최하였고, 심의회 결과 학교명은 비공개로 결정된 바 있습니다.
3. 이는 학교명이 공개될 경우 학교 내·외적으로 동 사건을 인지한 불특정 다수가 해당 정보를 통해 피해 학생 등을 특정할 수 있는 우려가 있고, 또한 2차 피해로 이어질 가능성이 있기 때문입니다.</t>
    <phoneticPr fontId="1" type="noConversion"/>
  </si>
  <si>
    <t>세종시교육청 민주시민교육과 담당자 송정은(044-320-2423)</t>
    <phoneticPr fontId="1" type="noConversion"/>
  </si>
  <si>
    <t>○ 귀하의 민원 요지는 2018∼2020년 발생한 스쿨미투 처리현황 정보공개 청구로 이해됩니다.
○ 우리 교육청에서 공개한 학내 성희롱, 성추행 사건 중에는 피·가해자가 1명 등 소수인 사안이 존재합니다. 이는 이미 공개된 정보와 결합하여 볼 때 개인을 쉽게 알아볼 수 있는 정보가 아니라고 단언하기는 어렵습니다.
○ 아동·청소년의 성보호에 관한 법률 제31조 제1항 및 3항에 따르면 피해 아동·청소년을 특정할 수 있는 인적사항에 “학교”가 포함되어 있으며 이에 대한 비밀준수 의무가 있고, 정보통신망을 통한 공개를 금지하고 있습니다. 또한 학교폭력예방 및 대책에 관한 법률 제21조(비밀누설금지등)에서도 피해자에 대한 비밀누설 금지를 규정하고 있습니다. 첨부하신 판결문에도 학교명에 대한 내용은 명시되어 있지 않으며, 우리 교육청은 정보공개심의위원회를 통해 “학교명 공개로 인한 공익보다 피해자 등 관련자들의 보호가 더욱 중요하다”는 결정을 한 바 있습니다.
○ 학교명을 제외하여도 현재 공개된 정보를 통한 후속 조치 파악이 전혀 불가능할 것이라고는 판단되지 않으며, 우리 교육청은 2019년 성인권시민조사관 위촉을 시작으로 학교 내 성사안처리를 유관기관과의 연계를 통해 공정하고 투명하게 처리하고 있습니다.</t>
    <phoneticPr fontId="1" type="noConversion"/>
  </si>
  <si>
    <t>부산광역시교육청 학교생활교육과 전민경 장학사(051-860-0412, ideals@korea.kr)</t>
    <phoneticPr fontId="1" type="noConversion"/>
  </si>
  <si>
    <t>대전광역시교육청 장학사 김광환(042-616-8482, sampijjang@korea.kr)</t>
    <phoneticPr fontId="1" type="noConversion"/>
  </si>
  <si>
    <t>가. 대구시교육청에서는 지난 2020년 정치하는 엄마들 단체에서 청구한 스쿨미투 정보공개 청구 건을 처리함에 있어 2018년 스쿨미투로 떠들썩하던 학교들의 ‘학교명’까지 모두 공개한 바 있습니다.
나. &lt;정치하는 엄마들&gt;의 2021년 3월 청구건에서 “학교 성폭력 처리 현황”을 요구하였기에 스쿨미투 사안 뿐만이 아니라 학교 성폭력 발생 사안 전반에 걸쳐 보유 중인 정보를 투명하고 성실하게 공개하였습니다. 다만 정보를 결합하여 개인을 유추할 수 있는 정보는 제외하였는데 그 이유는 학교명과 사안 내용이 결합될 경우 피해학생을 특정할 가능성이 높다고 판단했기 때문입니다.
대구광역시교육청에서는 2018년 전국을 강타하였던 스쿨미투 사건 이후 새롭게 조직된 전담팀을 가동하여 학교 성폭력 사안에 대해 엄정한 조사와 행위자에 대한 감경없는 징계로 처리하고 있습니다. 앞으로도 학교 성폭력 사안에 대해 엄중하고도 신속ㆍ신중하게 접근할 것이며, 피해자에게 2차적인 또 다른 피해가 발생하는 일이 없도록 철저하게 보호할 것입니다.
이러한 노력에도 불구하고 학교 구성원이 새 사람들로 바뀌고 모두가 새롭게 시작하는 시기에, 예전의 사안으로 인해 다시 성폭력 관련자로 회자되거나 성폭력 발생 학교로 낙인찍히는 것은 너무나 가슴 아픈 일입니다. 이에 따라 귀하께서 요구하신 “학교명 공개”는 피해학생 보호를 위해 여러 정보와 결합해 개인을 유추할 가능성이 큰 정보이므로 공개할 수 없다는 말씀을 드립니다. 또한 피해학생 뿐만 아니라 현재 학교에 재학 중인, 사안과 무관한 다수의 선량한 학생과 학부모 및 교직원들을 위해서라도 비공개가 더 유익하다는 것이 우리의 입장임을 밝힙니다.
앞서 말씀드린 바와 같이 우리교육청에서는 사회의 공공이익을 위해 조치가 완료된 학교 성폭력 사안 결과 중 학교명과 관련자 이름을 제외한 대부분의 보유 정보를 이미 공개하였습니다. 이는 스쿨미투 처리에 관한 정보를 은폐하려는 시도가 결코 아니며 오히려 학생ㆍ학부모ㆍ시민들에게 엄중한 징계와 더불어 피해자 보호를 통해 성폭력 신고와 처리에 대한 안정감과 신뢰감을 줄 수 있는 우리 교육청의 노력을 보여주는 것이라 할 수 있습니다.
귀하께서도 아무쪼록 학교명 비공개로 피해자 보호 및 2차피해를 방지하고자 하는 노력에 공감하여 주시기를 바랍니다. 귀하께서 원하시는 답변을 드리지 못하는 점 양해 부탁드립니다.</t>
    <phoneticPr fontId="1" type="noConversion"/>
  </si>
  <si>
    <t>대구광역시교육청 생활문화과 업무담당자 김신경 장학사(053-231-0504, 053-757-8240(팩스), dreamersk@korea.kr)</t>
    <phoneticPr fontId="1" type="noConversion"/>
  </si>
  <si>
    <t>학교명/ 공개 요구 국민신문고 답변</t>
    <phoneticPr fontId="1" type="noConversion"/>
  </si>
  <si>
    <t>광주광역시교육청 민주시민교육과 장학사 박금창(062-380-4082, gold0584@korea.kr)</t>
    <phoneticPr fontId="1" type="noConversion"/>
  </si>
  <si>
    <t>공공기관의 정보공개에 관한 법률(이하 ‘정보공개법’이라 합니다) 제9조 제1항 제1호는 다른 법률에 따라 비밀이나 비공개 사항으로 규정된 정보는 공개하지 않을 수 있다고 규정하고, 학교폭력예방 및 대책에 관한 법률 제21조 및 같은 법 시행령 제33조는 학교폭력 피해학생의 개인정보에 관한 사항을 누설하여서는 안된다고 규정하고, 정보공개법 제9조 제1항 제6호에서 개인에 관한 사항으로 사생활의 비밀 또는 자유를 침해할 우려가 있다고 인정되는 정보는 공개하지 않을 수 있다고 규정하고 있습니다.
한편, 아동ㆍ청소년의 성보호에 관한 법률(이하 ‘청소년성보호법’이라 합니다) 제1조는 “이 법은 아동ㆍ청소년대상 성범죄의 처벌과 절차에 관한 특례를 규정하고 피해아동ㆍ청소년을 위한 구제 및 지원 절차를 마련하며 아동ㆍ청소년대상 성범죄자를 체계적으로 관리함으로써 아동ㆍ청소년을 성범죄로부터 보호하고 아동ㆍ청소년이 건강한 사회구성원으로 성장할 수 있도록 함을 목적으로 한다.”라고 규정하고, 같은 법 제31조 제1항에서 “피해아동ㆍ청소년의 주소ㆍ성명ㆍ연령ㆍ학교 또는 직업ㆍ용모 등 그 아동ㆍ청소년을 특정할 수 있는 인적사항이나 사진 등 또는 그 아동ㆍ청소년의 사생활에 관한 비밀을 공개하거나 타인에게 누설하여서는 아니 된다”라고 규정하고 있습니다.
청소년성보호법의 취지, 비밀누설금지의 목적 및 학교명이 공개될 경우 피해학생에 대한 2차 피해가 발생할 수 있는 사정을 고려하면 청소년성보호법에서 규정하는 내용(학교명 등)은 성범죄 피해 아동ㆍ청소년의 개인에 관한 사항 또는 사생활에 관한 비밀의 예시로 볼 수 있습니다.
따라서 학교명은 학교폭력예방 및 대책에 관한 법률 제21조 및 같은 법 시행령 제33조의 ‘피해학생의 개인정보에 관한 사항’ 또는 정보공개법 제9조 제1항 제6호의 ‘개인에 관한 사항으로 사생활의 비밀 또는 자유를 침해할 우려가 있다고 인정되는 정보’에 해당합니다.
성희롱·성폭력 사안처리 과정에서 제일 먼저 고려되어야 하는 것은 피해자의 입장에서 생각하고 공감하는 것입니다. 공정하고 객관적인 사안처리 및 피해자의 2차 피해를 방지하기 위해 우리 교육청에서는 많은 노력을 기울일 것을 약속드립니다.</t>
    <phoneticPr fontId="1" type="noConversion"/>
  </si>
  <si>
    <t>경상북도교육청 학생생활과 주무관 유윤주(T.054-805-3509, yuj0520@gyo6.net)</t>
    <phoneticPr fontId="1" type="noConversion"/>
  </si>
  <si>
    <t>귀하가 근거로 제시한 판결문은 이미 2018년 스쿨미투 공론화가 되었던 학교들을 특정하여 정보공개 청구를 한 것에 대한 판결로, ‘학교명’에 대한 공개여부를 포함하지 않는 것으로 보여집니다.
또한 학교명이 공개될 경우, 이로 인해 피해자의 사안이 다시 언론에 거론되어 2차 피해 등을 발생할 우려를 생각지 않을 수 없습니다. 학교명을 공개함으로써 얻을 수 있는 이익이 피해학생에 대한 2차 피해 방지 보다 크다고 할 수 없을 것입니다.
이에 귀하가 요구하신 ‘학교명’은 「아동·청소년 성보호에 관한 법률」 제31조, 「학교폭력 예방 및 대책에 관한 법률」 제21조, 「정보공개법」 제9조제1항제6호에 의거하여 비공개 하오니 양해해주시기 바랍니다</t>
    <phoneticPr fontId="1" type="noConversion"/>
  </si>
  <si>
    <t>경상남도교육청 민주시민교육과 주무관 박빛나 (☏055-210-5299, pbn7kr@korea.kr)</t>
    <phoneticPr fontId="1" type="noConversion"/>
  </si>
  <si>
    <t xml:space="preserve"> 경기도교육청 학생생활인권과 학교성인권담당 장학사 신희남(☏031-820-0766)</t>
    <phoneticPr fontId="1" type="noConversion"/>
  </si>
  <si>
    <t>가. 강원도교육청은 2018~2020년 일어났던 스쿨미투 관련 사안이 없습니다.
나. 2021년 3월 3일 정치하는엄마들의 2018년부터 2020년 학교 성폭력 처리 현황 정보 청구에 따라 공개한 내용은 2018~2020년 일어났던 스쿨미투 관련 사안이 아닌 동 기간의 학교 성폭력 처리 현황임을 알려드립니다.</t>
    <phoneticPr fontId="1" type="noConversion"/>
  </si>
  <si>
    <t xml:space="preserve"> 강원도교육청 교원정책과 서승현 장학사(☏033-258-5624, tshseo@korea.kr)</t>
    <phoneticPr fontId="1" type="noConversion"/>
  </si>
  <si>
    <t>신문고 담당</t>
    <phoneticPr fontId="1" type="noConversion"/>
  </si>
  <si>
    <t>송원여자고등학교</t>
    <phoneticPr fontId="1" type="noConversion"/>
  </si>
  <si>
    <t>대광여자고등학교</t>
    <phoneticPr fontId="1" type="noConversion"/>
  </si>
  <si>
    <t>명진고등학교</t>
    <phoneticPr fontId="1" type="noConversion"/>
  </si>
  <si>
    <t>서광중학교</t>
    <phoneticPr fontId="1" type="noConversion"/>
  </si>
  <si>
    <t>정광고등학교</t>
    <phoneticPr fontId="1" type="noConversion"/>
  </si>
  <si>
    <t>치평중학교</t>
    <phoneticPr fontId="1" type="noConversion"/>
  </si>
  <si>
    <t>유덕중학교</t>
    <phoneticPr fontId="1" type="noConversion"/>
  </si>
  <si>
    <t>비아중학교</t>
    <phoneticPr fontId="1" type="noConversion"/>
  </si>
  <si>
    <t>서강중학교</t>
    <phoneticPr fontId="1" type="noConversion"/>
  </si>
  <si>
    <t>광주수피아여자중학교</t>
    <phoneticPr fontId="1" type="noConversion"/>
  </si>
  <si>
    <t>상일여자고등학교</t>
    <phoneticPr fontId="1" type="noConversion"/>
  </si>
  <si>
    <t>성덕고등학교</t>
    <phoneticPr fontId="1" type="noConversion"/>
  </si>
  <si>
    <t>광주선우학교</t>
    <phoneticPr fontId="1" type="noConversion"/>
  </si>
  <si>
    <t>효천중학교</t>
    <phoneticPr fontId="1" type="noConversion"/>
  </si>
  <si>
    <t>광주경신여자고등학교</t>
    <phoneticPr fontId="1" type="noConversion"/>
  </si>
  <si>
    <r>
      <t>부분공개</t>
    </r>
    <r>
      <rPr>
        <sz val="9"/>
        <color rgb="FFFF0000"/>
        <rFont val="맑은 고딕"/>
        <family val="3"/>
        <charset val="129"/>
      </rPr>
      <t>→</t>
    </r>
    <r>
      <rPr>
        <sz val="8.35"/>
        <color rgb="FFFF0000"/>
        <rFont val="맑은 고딕"/>
        <family val="3"/>
        <charset val="129"/>
      </rPr>
      <t>학교명 공개</t>
    </r>
    <phoneticPr fontId="1" type="noConversion"/>
  </si>
  <si>
    <t>3. 위 민원에 대하여 다음과 같이 답변을 드리겠습니다.
가. 「개인정보 보호법」제2조 및 「공공기관의 정보공개에 관한 법률」제9조에 의하면 해당 정보만으로는 특정 개인을 알아볼 수 없더라도 다른 정보와 쉽게 결합하여 알아볼 수 있는 정보는 비공개 대상 정보로 규정하고 있으므로 민원인께서 요청하신 스쿨미투 학교명은 비공개 대상 정보로 공개가 불가함을 말씀드립니다.
나. 서울시교육청이 지난 3월 항소한 것은 상기 가. 항 관련규정에 근거하여 학교명을 명시한 형태로 정보를 공개하면 대중에게 이미 공개된 정보와 결합하여 행위교사 대부분의 인적사항을 쉽게 특정할 수 있게 되어 해당 교사에게 내려진 징계처분 결과가 대중에게 모두 공개하는 결과를 초래할 위험이 있다고 보아 이를 다시 한 번 소명하고 법원의 판단을 받고자 한 것입니다. 서울시교육청에서는 항소심인 서울고등법원의 판단을 존중하여 관련 법령과 판결 취지에 따라 재처분을 실시한 바 있습니다.
다. 서울시교육청에서는 각급 학교에 「2021 성평등 교육환경 조성 및 활성화 기본 계획 안내 _성차별·성폭력 근절을 위한 현장지원 강화」를 통해 학교 내 성희롱·성폭력 재발방지를 위한 대책을 수립·안내하고, 계획에 따라 추진하고 있습니다. 또한 사회적 여론과 관련 단체들의 여론을 충분히 수용하여 피·가해자 분리 여부, 가해교사 직위해제 여부, 감사 실시 여부, 교육청 징계요구 내용 및 처리 결과를 포함한 스쿨미투 처리현황을 교육청 홈페이지에 공개하고 있습니다. 민원인께서 요청하신 소송비용 청구에 대해서는 법원의 결정에 따라 처리할 예정임을 말씀드립니다.</t>
    <phoneticPr fontId="1" type="noConversion"/>
  </si>
  <si>
    <t>민주시민생활교육과 성평등팀 이형주 주무관(☏ 02-399-9699)</t>
    <phoneticPr fontId="1" type="noConversion"/>
  </si>
  <si>
    <t>국민신문고
민원일/답변일</t>
    <phoneticPr fontId="1" type="noConversion"/>
  </si>
  <si>
    <t>2021-04-13/ 2021-04-21</t>
    <phoneticPr fontId="1" type="noConversion"/>
  </si>
  <si>
    <t>2021-04-14 / 2021-04-21</t>
    <phoneticPr fontId="1" type="noConversion"/>
  </si>
  <si>
    <t>2021-04-14/ 2021-04-23</t>
    <phoneticPr fontId="1" type="noConversion"/>
  </si>
  <si>
    <t>2021-04-14/ 2021-04-21</t>
    <phoneticPr fontId="1" type="noConversion"/>
  </si>
  <si>
    <t>2021-04-14/ 2021-04-22</t>
    <phoneticPr fontId="1" type="noConversion"/>
  </si>
  <si>
    <t>2021-04-14/ 2021-04-19</t>
    <phoneticPr fontId="1" type="noConversion"/>
  </si>
  <si>
    <t>2021-04-13/ 2021-04-20</t>
    <phoneticPr fontId="1" type="noConversion"/>
  </si>
  <si>
    <t>2021-04-13/ 2021-04-16</t>
    <phoneticPr fontId="1" type="noConversion"/>
  </si>
  <si>
    <t>가. 우리 교육청은「공공기관의 정보공개에 관한 법률」제9조 제1항 제6호에 의거하여‘개인에 관한 사항으로서 공개될 경우 개인의 사생활을 침해할 우려가 있는’해당 부분을 제외하고 정보를 공개 통지한 바 있습니다.
나. 「아동·청소년의 성보호에 관한 법률」제31조(비밀누설 금지)와「성폭력범죄의 처벌 등에 관한 특례법」제24조(피해자의 신원과 사생활 비밀누설 금지)에 관한 법률에 근거하여, 성폭력 피해자에 대한 보호를 위해 ‘학교명’을 포함한 그 밖에 피해자를 특정하여 파악할 수 있는 정보에 대해서는 공개하거나 다른 사람에게 누설할 수 없음을 밝힙니다. 이점 널리 양해하여 주시기 바랍니다.</t>
    <phoneticPr fontId="1" type="noConversion"/>
  </si>
  <si>
    <t>가. 우선 스쿨미투에 관심을 갖고 함께 안전한 학교를 만들기 위해 애써주심에 감사드립니다. 그러한 노력이 감사하기에 이전 정보공개 자료 제작 시 최대한 알려드릴 수 있는 정보를 작성하기 위해 최선을 다했음을 먼저 알아주셨으면 하는 마음으로 말씀드립니다.
나. 스쿨미투 학교명 공개 관련하여서는 경기도교육청정보공개심의회(2020.4.9.)에서 「공공기관의 정보공개에 관한 법률」제9조 제1항 제3호, 제4호, 제5호에 해당하는 비공개 사유가 있는 정보로 판단하여, 학교명은 비공개 처리로 의결되었습니다. 하여 우리 부서 자체 재량으로 공개할 수 없음을 양해하여 주시기 바랍니다.
다. 경기도교육청은 안전한 학교를 만들기 위해 학교 내 성희롱·성폭력 예방교육을 강화하고, 성사안 발생 시 피해자 보호와 가해자 조치 강화에 힘쓰도록 노력하겠습니다.</t>
    <phoneticPr fontId="1" type="noConversion"/>
  </si>
  <si>
    <t>설립(지역)</t>
    <phoneticPr fontId="1" type="noConversion"/>
  </si>
  <si>
    <t>직위해제 여부</t>
    <phoneticPr fontId="1" type="noConversion"/>
  </si>
  <si>
    <t>감사 실시 여부</t>
    <phoneticPr fontId="1" type="noConversion"/>
  </si>
  <si>
    <t>장학 파견 여부</t>
    <phoneticPr fontId="1" type="noConversion"/>
  </si>
  <si>
    <t>징계처리결과</t>
    <phoneticPr fontId="1" type="noConversion"/>
  </si>
  <si>
    <t>피해 학생 지원 여부</t>
    <phoneticPr fontId="1" type="noConversion"/>
  </si>
  <si>
    <t>①2020.8.19. 기소/재판진행중
②2020.12.10. 파면처분취소행정소송제기</t>
    <phoneticPr fontId="1" type="noConversion"/>
  </si>
  <si>
    <t xml:space="preserve">4. 귀하의 질문에 만족스러운 답변이 되었기를 바라며, 답변 내용에 대한 추가 설명이 필요한 경우 충남교육청 교원인사과 이정림 장학사(☏041-640-7325, giyung@cne.go.kr)에게 연락주시면 친절히 안내해 드리도록 하겠습니다. 그리고, 답변내용이 다소 만족스럽지 못하더라도 관련 법령에 의거 부득이한 점이 있음을 이해하여 주시기 바라며 귀하의 무궁한 발전을 기원합니다. 감사합니다. </t>
    <phoneticPr fontId="1" type="noConversion"/>
  </si>
  <si>
    <t>학생생활안전과 이석천 장학사(☏061-260-0037), sceworld@korea.kr) 에게 연락주시면 친절히 안내해 드리도록 하겠습니다. 감사합니다.</t>
    <phoneticPr fontId="1" type="noConversion"/>
  </si>
  <si>
    <t>2021-04-14/ 2021-05-03</t>
    <phoneticPr fontId="1" type="noConversion"/>
  </si>
  <si>
    <t>2021-04-14/ 2021-04-30</t>
    <phoneticPr fontId="1" type="noConversion"/>
  </si>
  <si>
    <t>지역</t>
    <phoneticPr fontId="1" type="noConversion"/>
  </si>
  <si>
    <t>강원</t>
    <phoneticPr fontId="1" type="noConversion"/>
  </si>
  <si>
    <t>경기</t>
    <phoneticPr fontId="1" type="noConversion"/>
  </si>
  <si>
    <t>경남</t>
    <phoneticPr fontId="1" type="noConversion"/>
  </si>
  <si>
    <t>경북</t>
    <phoneticPr fontId="1" type="noConversion"/>
  </si>
  <si>
    <t>광주</t>
    <phoneticPr fontId="1" type="noConversion"/>
  </si>
  <si>
    <t>대구</t>
    <phoneticPr fontId="1" type="noConversion"/>
  </si>
  <si>
    <t>대전</t>
    <phoneticPr fontId="1" type="noConversion"/>
  </si>
  <si>
    <t>부산</t>
    <phoneticPr fontId="1" type="noConversion"/>
  </si>
  <si>
    <t>서울</t>
    <phoneticPr fontId="1" type="noConversion"/>
  </si>
  <si>
    <t>울산</t>
    <phoneticPr fontId="1" type="noConversion"/>
  </si>
  <si>
    <t>인천</t>
    <phoneticPr fontId="1" type="noConversion"/>
  </si>
  <si>
    <t>전남</t>
    <phoneticPr fontId="1" type="noConversion"/>
  </si>
  <si>
    <t>전북</t>
    <phoneticPr fontId="1" type="noConversion"/>
  </si>
  <si>
    <t>제주</t>
    <phoneticPr fontId="1" type="noConversion"/>
  </si>
  <si>
    <t>충남</t>
    <phoneticPr fontId="1" type="noConversion"/>
  </si>
  <si>
    <t>충북</t>
    <phoneticPr fontId="1" type="noConversion"/>
  </si>
  <si>
    <t>학교장 경고</t>
    <phoneticPr fontId="1" type="noConversion"/>
  </si>
  <si>
    <t>페이스북게시</t>
  </si>
  <si>
    <t>주의처분(공식사과)</t>
    <phoneticPr fontId="1" type="noConversion"/>
  </si>
  <si>
    <t>SNS게시</t>
  </si>
  <si>
    <t>SNS게시</t>
    <phoneticPr fontId="1" type="noConversion"/>
  </si>
  <si>
    <t>지역 연번</t>
    <phoneticPr fontId="1" type="noConversion"/>
  </si>
  <si>
    <t>①1989.03.03.~2000.02.29. 00고등학교(광주)
②2000.03.01.~2002.02.28. 00여자고등학교(광주)
③2002.03.01.~2008.02.29. 00중학교(광주)
④2009.03.01.~2012.02.28. 00고등학교(광주)
⑤2012.03.01.~2015.08.31. 00고등학교(광주)
⑥2015.09.01.~2019.02.28. 00여자고등학교(광주)</t>
    <phoneticPr fontId="1" type="noConversion"/>
  </si>
  <si>
    <t>①1985.03.01.~1993.02.28. 00여자상업고등학교(광주)
②1993.03.01.~2003.02.28. 00여자중학교(광주)
③2003.03.01.~2007.02.28. 00고등학교(광주)
④2007.03.01.~2021.02.27. 00여자고등학교(광주)</t>
    <phoneticPr fontId="1" type="noConversion"/>
  </si>
  <si>
    <t>①2002.02.01.~2003.02.28. 00여자상업고등학교(광주)
②2003.03.01.~2007-.02.28. 00여자중학교(광주)
③2007.03.01.~2018.02.28. 00여자상업고등학교(광주)
④2018.03.01.~2019.10.29. 00여자고등학학교(광주)</t>
    <phoneticPr fontId="1" type="noConversion"/>
  </si>
  <si>
    <t>①1988.03.21.~1994.02.28. 00고등학교(전남)
②1994.03.01.~1997.02.28. 00여자상업고등학교(광주)
③1997.03.01.~2019.04.31. 00여자고등학교(광주)</t>
    <phoneticPr fontId="1" type="noConversion"/>
  </si>
  <si>
    <t>①1987.03.04.~2019.08.31. 00여자고등학교(광주)</t>
    <phoneticPr fontId="1" type="noConversion"/>
  </si>
  <si>
    <t>①1988.03.02.~1991.03.31. 00고등학교(광주)
②1991.04.01.~현재 00여자고등학교(광주)</t>
    <phoneticPr fontId="1" type="noConversion"/>
  </si>
  <si>
    <t>①1997.03.04.~2019.08.31. 00여자고등학교(광주)</t>
    <phoneticPr fontId="1" type="noConversion"/>
  </si>
  <si>
    <t>①1987.03.01.~1994.03.31. 00고등학교(광주)
②1994.04.01.~2015.02.28. 00여자고등학교(광주)
③2015.03.01.~2020.02.28. 00여자고등학교(광주)
④2020.03.01.~2021.02.28. 00여자고등학교(광주)
⑤2021.03.01.~현재 00여자고등학교(광주)</t>
    <phoneticPr fontId="1" type="noConversion"/>
  </si>
  <si>
    <t>①1986.07.01.~1986.10.31. 00고등학교(광주)
②1986.11.01.~1987.02.28. 00여자사업고등학교(광주)
③1987.03.01.~2020.02.29. 00여자고등학교(광주)
④2020.03.01.~2021.02.28. 00여자고등학교(광주)
⑤2021.03.01.~현재 00여자고등학교(광주)</t>
    <phoneticPr fontId="1" type="noConversion"/>
  </si>
  <si>
    <t>①1987.04.01.~1988.02.29. 00고등학교(전남)
②1988.03.01.~현재 00여자고등학교(광주)</t>
    <phoneticPr fontId="1" type="noConversion"/>
  </si>
  <si>
    <t>①2000.03.01.~2004.02.29. ㅇㅇ중학교(광주)
②2004.03.01.~2008.02.29. ㅇㅇ중학교(광주)
③2008.03.01.~2012.02.29. ㅇㅇ고등학교(광주)
④2012.03.01.~2014.02.28. ㅇㅇ고등학교(광주)
⑤2014.03.01.~2018.02.28. ㅇㅇ고등학교(광주)
⑥2018.03.01.~2019.02.28 ㅇㅇ중학교(광주)
⑦2019.03.01.~2021.02.28. ㅇㅇ중학교(광주)
⑧2021.03.01.~현재 ㅇㅇ중학교(광주)</t>
    <phoneticPr fontId="1" type="noConversion"/>
  </si>
  <si>
    <t>①1983.03.01.~1995.02.28. 00중학교(광주)
②2004.03.01.~2013.08.31. 00고등학교(광주)
③2013.09.01.~2018.11.07. 00고등학교(광주)</t>
    <phoneticPr fontId="1" type="noConversion"/>
  </si>
  <si>
    <t>①2003.03.01.~2004.02.29. 00고등학교(광주)
②2004.03.01.~2009.02.28. 00중학교(광주)
③2009.03.01.~2019.02.18. 00고등학교(광주)</t>
    <phoneticPr fontId="1" type="noConversion"/>
  </si>
  <si>
    <t>①1985.06.01.~2020.02.28. 00고등학교(광주)</t>
    <phoneticPr fontId="1" type="noConversion"/>
  </si>
  <si>
    <t>①2005.04.01.~2012.02.28. 00중학교(광주)
②2012.03.01.~2018.7.24.(직위해제 상태)
00고등학교(광주)</t>
    <phoneticPr fontId="1" type="noConversion"/>
  </si>
  <si>
    <t>①2015.03.01.~2019.02.28. ㅇㅇ중학교(광주)
②2019.03.01.~2019.04.18. ㅇㅇ중학교(광주)</t>
    <phoneticPr fontId="1" type="noConversion"/>
  </si>
  <si>
    <t>①1993.06.07.~1998.02.28. ㅇㅇ고등학교(광주)
②1998.03.01.~2002.02.28. ㅇㅇ고등학교(광주)
③2002.03.01.~2005.02.28. ㅇㅇ중학교(광주)
④2005.03.01.~2009.02.28. ㅇㅇ고등학교(광주)
⑤2009.03.01.~2013.02.28. ㅇㅇ고등학교(광주)
⑥2013.03.01.~2016.02.29 ㅇㅇ중학교(광주)
⑦2016.03.01.~2019.02.28. ㅇㅇ중학교(광주)
⑧2019.03.01.~2019.07.30. ㅇㅇ중학교(광주)</t>
    <phoneticPr fontId="1" type="noConversion"/>
  </si>
  <si>
    <t>①1998.03.01.~2019.12.27. 00중학교(광주)</t>
    <phoneticPr fontId="1" type="noConversion"/>
  </si>
  <si>
    <t>①1991.03.01.~1998.02.28. 00고등학교(전남)
②1998.03.01.~2019.02.28. 00중학교(광주)
③2019.03.01.~현재 00고등학교(광주)</t>
    <phoneticPr fontId="1" type="noConversion"/>
  </si>
  <si>
    <t>①2013.03.01.~2015.02.28. 00고등학교(광주)
②2015.03.01.~현재  00중학교(광주)</t>
    <phoneticPr fontId="1" type="noConversion"/>
  </si>
  <si>
    <t>①1988.03.21.~1989.02.28. 00여자상업고등학교(광주)
②1989.03.01.~2020.04.23. 00중학교(광주)</t>
    <phoneticPr fontId="1" type="noConversion"/>
  </si>
  <si>
    <t>①1986.02.28.~2014.02.28. 00고등학교(광주)
②2014.03.01.~2020.04.23. 00중학교(광주)</t>
    <phoneticPr fontId="1" type="noConversion"/>
  </si>
  <si>
    <t>①2019.03.01.~현재  00여자중학교(광주)</t>
    <phoneticPr fontId="1" type="noConversion"/>
  </si>
  <si>
    <t>①2011.03.01.~2016.02.29. ㅇㅇ고등학교(광주)
②2016.03.01.~2020.07.01. ㅇㅇ고등교(광주)
③2020.07.02.~현재 ㅇㅇ중학교(광주)</t>
    <phoneticPr fontId="1" type="noConversion"/>
  </si>
  <si>
    <t>①2002.03.01.~2005.02.28. ㅇㅇ중학교(광주)
②2005.03.01.~2007.02.28. ㅇㅇ고등학교(광주)
③2007.03.01.~2008.02.29. ㅇㅇ고등학교(광주)
④2008.03.01.~2011.02.28. ㅇㅇ중학교(광주)
⑤2011.03.01.~2014.02.28. ㅇㅇ고등학교(광주)
⑥2014.03.01.~2019.02.28 ㅇㅇ고등학교(광주)
⑦2019.03.01.~2020.09.24. ㅇㅇ고등학교(광주)
⑧2020.09.25.~현재 ㅇㅇ중학교(광주)</t>
    <phoneticPr fontId="1" type="noConversion"/>
  </si>
  <si>
    <t>① 2007.03.01.~2008.02.29. ㅇㅇ중학교(대전)
②2008.03.01.~2014.02.28. ㅇㅇ고등학교(광주)
③2014.03.01.~2017.02.28. ㅇㅇ고등학교(광주)
④2017.03.01.~2021.02.28. ㅇㅇ학교(광주)
⑤2021.03.01.~현재 ㅇㅇ학교(광주)</t>
    <phoneticPr fontId="1" type="noConversion"/>
  </si>
  <si>
    <t>①1994.03.01.~1998.02.28. ㅇㅇ중학교(광주)
②1998.03.01.~2001.02.28. ㅇㅇ중학교(광주)
③2001.03.01.~2005.02.28. ㅇㅇ고등학교(광주)
④2005.03.01.~2008.02.29. ㅇㅇ고등학교(광주)
⑤2008.03.01.~2009.02.28. ㅇㅇ중학교(광주)
⑥2009.03.01.~2012.02.29 ㅇㅇ중학교(광주)
⑦2012.03.01.~2016.02.29. ㅇㅇ중학교(광주)
⑧2016.03.01.~2020.08.31 ㅇㅇ중학교(광주)
⑨2020.09.01.~현재 ㅇㅇ중학교(광주)</t>
    <phoneticPr fontId="1" type="noConversion"/>
  </si>
  <si>
    <t>2018.03.01.~ OO중학교(대구)</t>
    <phoneticPr fontId="1" type="noConversion"/>
  </si>
  <si>
    <t>2018.03.01.~ OO고등학교(대구)</t>
    <phoneticPr fontId="1" type="noConversion"/>
  </si>
  <si>
    <t xml:space="preserve">
① 2016.3.1~ 2018.6.18 OO고등학교(대구)
</t>
    <phoneticPr fontId="1" type="noConversion"/>
  </si>
  <si>
    <t xml:space="preserve">
① 2015.3.1.~2018.10.24 OO중학교(대구)
② 2019.03.01.~2019.05.16. OO중학교(대구)
</t>
    <phoneticPr fontId="1" type="noConversion"/>
  </si>
  <si>
    <t xml:space="preserve">
2018.03.01.~2018.06.30. OO고등학교(대구)</t>
    <phoneticPr fontId="1" type="noConversion"/>
  </si>
  <si>
    <t xml:space="preserve">
① 2018.03.01.~2019.02.28. OO고등학교(대구)
② 2019.3.1.~OO중학교(대구) </t>
    <phoneticPr fontId="1" type="noConversion"/>
  </si>
  <si>
    <t>① 2017.3.1.~2019.8.31. OO중학교(대구)
② 2019.9.1.~ OO중학교(대구)</t>
    <phoneticPr fontId="1" type="noConversion"/>
  </si>
  <si>
    <t>① 2017.3.1.~2020.2.28.. OO고등학교(대구)
② 2020.3.1.~ OO고등학교(대구)</t>
    <phoneticPr fontId="1" type="noConversion"/>
  </si>
  <si>
    <t>① 2015.3.1.~2019.11.29. OO중학교(대구)</t>
    <phoneticPr fontId="1" type="noConversion"/>
  </si>
  <si>
    <t>① 2017.3.1~ OO중학교(대구)
② 2020.1.31.~직위해제</t>
    <phoneticPr fontId="1" type="noConversion"/>
  </si>
  <si>
    <t>① 2018.03.01.~2020.2.28. OO고등학교(대구)
② 2020.03.01.~ OO고등학교(대구)</t>
    <phoneticPr fontId="1" type="noConversion"/>
  </si>
  <si>
    <t xml:space="preserve">①1990.09.01.~1994.02.28.  00초등학교(충남)
②1994.03.01.~2000.02.29.  00초등학교(충남) 청간전보
③2000.03.01.~2002.02.28.  00초등학교(충남)
④2002.03.01.~2004.02.28. 00초등학교(충남) 청간전보
⑤2004.03.01.~2007.02.28. 00초등학교(충남) 청간전보
⑥2007.03.01.~2010.02.28.    00초등학교(충남) 
⑦2010.03.01.~2013.02.28.    00초등학교(충남) 청간전보
⑧2013.03.01.~2015.02.28.    00초등학교(충남) 
⑨2015.03.01.~2016.02.28.    00초등학교(충남) 
⑩2016.03.01.~2017.02.28.    00초등학교(충남) 
⑪2017.03.01.~2018.02.28.    00초등학교(충남) </t>
    <phoneticPr fontId="1" type="noConversion"/>
  </si>
  <si>
    <t>①1983.03.01.~1985.02.28. 00고등학교(충남)
②1985.03.01.~1989.02.28. 00고등학교(충남)
③1989.03.01.~1992.02.28. 00고등학교(충남)
④1992.03.01.~1997.02.28. 00고등학교(충남)
⑤1997.03.01.~2000.02.29. 00고등학교(충남)
⑥2000.03.01.~2005.02.28. 00고등학교(충남)
⑦2005.03.01.~2010.02.28. 00고등학교(충남)
⑧2010.03.01.~2013.02.28. 00고등학교(충남)
⑨2013.03.01.~2014.02.28. 00고등학교(충남)
⑩2014.03.01.~2016.02.29. 00고등학교(충남)
⑪2016.03.01.~2018.08.30. 00고등학교(충남)</t>
    <phoneticPr fontId="1" type="noConversion"/>
  </si>
  <si>
    <t>① 1989.03.20.~2002.02.28. 00중학교(충남)
②2020.03.01.~2018.02.28. 00고등학교(충남)
③2018.03.01.~현재 00중학교(충남)</t>
    <phoneticPr fontId="1" type="noConversion"/>
  </si>
  <si>
    <t>①1990.05.01.~2018.09.18. 00중학교(충남)</t>
    <phoneticPr fontId="1" type="noConversion"/>
  </si>
  <si>
    <t>①1984.03.01.~1989.02.28.  00중학교(충남)
②1989.03.01.~1991.02.28.  00중학교(충남)
③1991.03.01.~1993.02.28.  00중학교(충남)
④1993.03.01.~1997.02.28.  00중학교(충남)
⑤1997.03.01.~2004.02.29.  00중학교(충남)
⑥2004.03.01.~2009.02.28.  00중학교(충남)
⑦2009.03.01.~2014.02.28.  00중학교(충남)
⑧2014.03.01.~2018.08.31.  00중학교(충남)
⑨2018.09.01.~2020.02.29.  00중학교(충남)
⑩2020.03.01.~현재.   00중학교(충남)</t>
    <phoneticPr fontId="1" type="noConversion"/>
  </si>
  <si>
    <t>①1990.09.01.~1990.11.26.  00중학교(충남) 
②1990.11.27.~1993.07.05. 병역휴직
③1993.07.06.~1997.02.28.  00고등학교(충남)
④1997.03.01.~1999.02.28.  00고등학교(충남)
⑤1999.03.01.~2003.02.29.  00고등학교(충남)
⑥2003.03.01.~2014.02.28.  00고등학교(충남)
⑦2014.03.01.~2018.02.28.  00고등학교(충남)
⑧2018.03.01.~2019.02.28.  00고등학교(충남)
⑨2019.03.01.~2019.10.07. 00고등학교(충남)</t>
    <phoneticPr fontId="1" type="noConversion"/>
  </si>
  <si>
    <t>①1989.09.01.~1994.02.28.  00고등학교(경기)
②1994.03.01.~1999.02.28.  00중학교(경기)
③1999.03.01.~2004.02.29.  00중학교(충남)
④2004.03.01.~2006.02.28.  00중학교(충남)
⑤2006.03.01.~2011.02.28.  00중학교(충남)
⑥2011.03.01.~2012.02.29.  00중학교(충남)
⑦2012.03.01.~2013.02.28.  00중학교(충남)
⑧2013.03.01.~2018.02.28.  00고등학교(충남)
⑨2018.03.01.~2020.02.29.  00고등학교(충남)
⑩2020.03.01.~현재.   00중학교(충남)</t>
    <phoneticPr fontId="1" type="noConversion"/>
  </si>
  <si>
    <t xml:space="preserve">①1989.09.01.~1995.02.28.  00여자고등학교(충남)
②1995.03.01.~1999.02.28.  00고등학교(충남)
③1999.03.01.~2004.02.29.  00고등학교(충남)
④2004.03.01.~2015.02.28.  00고등학교(충남)
⑤2015.03.01.~2017.02.28.  00중학교(충남)
⑥2017.03.01.~2018.02.28.  00중학교(충남)
⑦2018.03.01.~현재.  00중학교(충남)
⑧2019.04.03~ 질병휴직 </t>
    <phoneticPr fontId="1" type="noConversion"/>
  </si>
  <si>
    <t>①1989.03.01.~1991.02.28. 00고등학교(경기)
②1991.03.01.~2014.02.28. 00고등학교(서울)
③2014.03.01.~2018.02.28. 00중고등학교(서울)
④2018.03.01.~2019.11.30. 00고등학교(충남)</t>
    <phoneticPr fontId="1" type="noConversion"/>
  </si>
  <si>
    <t>①1988.03.01.~ 현재 00고등학교(충남)</t>
    <phoneticPr fontId="1" type="noConversion"/>
  </si>
  <si>
    <t>①1993.03.04.~현재 00고등학교(충남)</t>
    <phoneticPr fontId="1" type="noConversion"/>
  </si>
  <si>
    <t>①1987.03.01.~2020.04.30. 00고등학교(충남)</t>
    <phoneticPr fontId="1" type="noConversion"/>
  </si>
  <si>
    <t>①1999.03.01.~현재 00고등학교(충남)</t>
    <phoneticPr fontId="1" type="noConversion"/>
  </si>
  <si>
    <t>①1990.04.01.~2019.07.31.00고등학교(충남)</t>
    <phoneticPr fontId="1" type="noConversion"/>
  </si>
  <si>
    <t>①2013.03.04.~2016.02.29.   00초등학교(충남)
②2016.03.01.~2020.02.29.   00초등학교(충남) 
③2020.03.01.~2021.02.28.   00초등학교(충남)청간전보
④2021.03.01.~  00초등학교(충남)</t>
    <phoneticPr fontId="1" type="noConversion"/>
  </si>
  <si>
    <t>①1989.09.01.~1994.02.28. 00중학교(충남)
②1994.03.01.~1995.02.28.  00중학교(충남)
③1995.03.01.~2002.02.28.  00고등학교(충남)
④2002.03.01.~2003.02.28.  00고등학교(충남)
⑤2003.03.01.~2007.02.29.  00중학교(충남)
⑥2007.03.01.~2009.02.28.  00고등학교(충남)
⑦2009.03.01.~2010.02.28.  00중학교(충남)
⑧2010.03.01.~2012.02.29.  00고등학교(충남)
⑨2012.03.01.~2015.02.29.  00중학교(충남)
⑩2015.03.01.~2017.02.28.  00고등학교(충남)
⑪2017.03.01.~2020.03.02.  00고등학교(충남)</t>
    <phoneticPr fontId="1" type="noConversion"/>
  </si>
  <si>
    <t xml:space="preserve">①2005.09.01.~2007.02.28.  00교육지원청 
②2007.03.01.~2012.02.28.  00중학교(충남)
③2012.03.01.~2014.02.28.  00중학교(충남)
④2014.03.01.~2019.02.28.  00고등학교(충남)
⑤2019.03.01.~2020.02.29.  00고등학교(충남)
⑥2020.03.01.~2020.08.31.  00학교(충남)
⑦2020.09.01.~현재 00교육지원청
</t>
    <phoneticPr fontId="1" type="noConversion"/>
  </si>
  <si>
    <t>1996.03.08~2020.06.06.00고등학교(충남)</t>
    <phoneticPr fontId="1" type="noConversion"/>
  </si>
  <si>
    <t>2018.10,02</t>
    <phoneticPr fontId="1" type="noConversion"/>
  </si>
  <si>
    <t>①1989.04.01.~1994.02.28. 00고등학교(전남)
②1994.03.01.~2019.12.31. 00여자고등학교(광주)</t>
    <phoneticPr fontId="1" type="noConversion"/>
  </si>
  <si>
    <t>정보공개청구일</t>
    <phoneticPr fontId="1" type="noConversion"/>
  </si>
  <si>
    <t>사립(경기)</t>
  </si>
  <si>
    <t>중·고</t>
  </si>
  <si>
    <t>공립(경기)</t>
  </si>
  <si>
    <t>교사의 폭언, 성희롱</t>
  </si>
  <si>
    <t xml:space="preserve">사립(경기) </t>
  </si>
  <si>
    <t>①2019.11.1. 공무원범죄 수사개시 통보
②2019.12.13. 시한부기소중지(피해학생 대학입시로 인함)
③2020.2.24. 수사개시 통보
④2020.7.1. 처분결과통보(협의없음-증거불충분)</t>
    <phoneticPr fontId="1" type="noConversion"/>
  </si>
  <si>
    <t>①2020.01.02. 피의사건 처분결과 통보(불구속구공판, 혐의없음)
②2020.08.13. 1심판결(무죄)
③2020.08.18. 검찰 항소</t>
    <phoneticPr fontId="1" type="noConversion"/>
  </si>
  <si>
    <t>사건개요(비위유형)</t>
  </si>
  <si>
    <t>피해자/가해자 분리여부</t>
    <phoneticPr fontId="1" type="noConversion"/>
  </si>
  <si>
    <t>감봉</t>
    <phoneticPr fontId="1" type="noConversion"/>
  </si>
  <si>
    <t>견책</t>
    <phoneticPr fontId="1" type="noConversion"/>
  </si>
  <si>
    <t>정직</t>
    <phoneticPr fontId="1" type="noConversion"/>
  </si>
  <si>
    <t>징계 진행중</t>
    <phoneticPr fontId="1" type="noConversion"/>
  </si>
  <si>
    <t>파면</t>
    <phoneticPr fontId="1" type="noConversion"/>
  </si>
  <si>
    <t>해임</t>
    <phoneticPr fontId="1" type="noConversion"/>
  </si>
  <si>
    <t>징계없음</t>
    <phoneticPr fontId="1" type="noConversion"/>
  </si>
  <si>
    <t>합계</t>
    <phoneticPr fontId="1" type="noConversion"/>
  </si>
  <si>
    <t>징계결과</t>
    <phoneticPr fontId="1" type="noConversion"/>
  </si>
  <si>
    <t>교사수</t>
    <phoneticPr fontId="1" type="noConversion"/>
  </si>
  <si>
    <t>백분율</t>
    <phoneticPr fontId="1" type="noConversion"/>
  </si>
  <si>
    <t>비고</t>
    <phoneticPr fontId="1" type="noConversion"/>
  </si>
  <si>
    <t>교사 연번</t>
    <phoneticPr fontId="1" type="noConversion"/>
  </si>
  <si>
    <t>비고</t>
    <phoneticPr fontId="1" type="noConversion"/>
  </si>
  <si>
    <t>강등</t>
    <phoneticPr fontId="1" type="noConversion"/>
  </si>
  <si>
    <t>보류</t>
    <phoneticPr fontId="1" type="noConversion"/>
  </si>
  <si>
    <t>불문(경고)</t>
    <phoneticPr fontId="1" type="noConversion"/>
  </si>
  <si>
    <t>견책, 경고</t>
    <phoneticPr fontId="1" type="noConversion"/>
  </si>
  <si>
    <t>제판진행중</t>
    <phoneticPr fontId="1" type="noConversion"/>
  </si>
  <si>
    <t>사망종결</t>
    <phoneticPr fontId="1" type="noConversion"/>
  </si>
  <si>
    <t>즁징계</t>
    <phoneticPr fontId="1" type="noConversion"/>
  </si>
  <si>
    <t>의결보류</t>
    <phoneticPr fontId="1" type="noConversion"/>
  </si>
  <si>
    <t xml:space="preserve">2020.08.31.
(퇴직일)
</t>
    <phoneticPr fontId="1" type="noConversion"/>
  </si>
  <si>
    <t xml:space="preserve">2020.12.05
(복귀일)
</t>
    <phoneticPr fontId="1" type="noConversion"/>
  </si>
  <si>
    <t>휴직 중</t>
    <phoneticPr fontId="1" type="noConversion"/>
  </si>
  <si>
    <t>사립(대전)</t>
  </si>
  <si>
    <t>00고등학교</t>
  </si>
  <si>
    <t>대전광역시교육청 감사관실</t>
  </si>
  <si>
    <t>2018년 하반기</t>
  </si>
  <si>
    <t>SNS
국민신문고</t>
  </si>
  <si>
    <t>성희롱</t>
  </si>
  <si>
    <t>공립(대전)</t>
  </si>
  <si>
    <t>00중학교</t>
  </si>
  <si>
    <t>대전광역시교육청 중등교육과</t>
  </si>
  <si>
    <t xml:space="preserve">학교에서 경찰에 
신고 </t>
  </si>
  <si>
    <t>성폭력범죄의 
처벌등에 관한 특례법 위반
(카메라등을 
이용한 촬영)</t>
  </si>
  <si>
    <t>2020년 상반기</t>
  </si>
  <si>
    <t>대전광역시교육청 민주시민교육과</t>
  </si>
  <si>
    <t>2020년 6월 경</t>
  </si>
  <si>
    <t>교육분야 성희롱성폭력신고센터</t>
  </si>
  <si>
    <t>수업중 성희롱 발언</t>
  </si>
  <si>
    <t>2018.12.05.</t>
  </si>
  <si>
    <t>2018.10.11.</t>
  </si>
  <si>
    <t>2020.04.16.</t>
  </si>
  <si>
    <t>2020.04.16</t>
  </si>
  <si>
    <t>2020.07.09.</t>
  </si>
  <si>
    <t>주의</t>
    <phoneticPr fontId="1" type="noConversion"/>
  </si>
  <si>
    <t>1심판결까지 보류</t>
    <phoneticPr fontId="1" type="noConversion"/>
  </si>
  <si>
    <t>징계 시효 도과로 징계의결 요구 불가(법원 판겨에 따라 당연퇴직 예정</t>
    <phoneticPr fontId="1" type="noConversion"/>
  </si>
  <si>
    <t>학교성폭력 가해교사수</t>
    <phoneticPr fontId="1" type="noConversion"/>
  </si>
  <si>
    <t>가해자 공개 사과. 계약해지, 소송진행중, 주의처분(공개사과), 학교장 경고</t>
    <phoneticPr fontId="1" type="noConversion"/>
  </si>
  <si>
    <t>00고</t>
  </si>
  <si>
    <t>울산광역시교육청 학생생활교육과</t>
  </si>
  <si>
    <t>2018.4.9.</t>
  </si>
  <si>
    <t>학부모가 교육청 방문 신고</t>
  </si>
  <si>
    <t>교감이 유도부 여학생들에게 목덜미를 만지고 쓰다듬음</t>
  </si>
  <si>
    <t>① 2009.03.01.~2012.02.28. 00고등학교(울산)
②2012.03.01.~2014.02.28. 00고등학교(울산)
③2014.03.01.~2019.01.07. 00고등학교(울산)</t>
  </si>
  <si>
    <t>2018.04.26.</t>
  </si>
  <si>
    <t xml:space="preserve">2018.4.10.특별조사단 </t>
  </si>
  <si>
    <t>2019.01.08.</t>
  </si>
  <si>
    <t>2018.5.23</t>
  </si>
  <si>
    <t xml:space="preserve">경찰에 신고 </t>
  </si>
  <si>
    <t>경찰신고일 2018.04.09</t>
  </si>
  <si>
    <t>동부경찰서</t>
  </si>
  <si>
    <t>① 기소
② 2018.11.26. 1심 판결(교육이수조건부기소유예)</t>
  </si>
  <si>
    <t>울산광역시교육청, 동구성폭력상담소</t>
  </si>
  <si>
    <t>상담</t>
  </si>
  <si>
    <t>사립(울산)</t>
  </si>
  <si>
    <t>2018.6.27.</t>
  </si>
  <si>
    <t>학생이 교사에게 상담, 교사가 교육청에 전화로 신고</t>
  </si>
  <si>
    <t>체육교사가 여학생의 손, 팔, 어깨 , 등쪽을 만짐</t>
  </si>
  <si>
    <t>① 2006.03.01.~2007.02.28. 00중학교(울산)
② 2007.03.01.~2008.2.28. 
00중학교(울산)
③ 2008.03.01.~2020.01.22. 00고등학교(울산, 사립)</t>
  </si>
  <si>
    <t>2018.09.19.</t>
  </si>
  <si>
    <t>2018.6.29.특별조사단</t>
  </si>
  <si>
    <t>2020.01.23.</t>
  </si>
  <si>
    <t>2018.8.31.</t>
  </si>
  <si>
    <t>경찰신고일 2018.06.26</t>
  </si>
  <si>
    <t>울주경찰서</t>
  </si>
  <si>
    <t>①2018.09.05. 기소
② 2019.08.19. 1심 판결(구약식)</t>
  </si>
  <si>
    <t>울산광역시교육청, 남구성폭력상담소</t>
  </si>
  <si>
    <r>
      <t xml:space="preserve">2. 귀하의 정보공개 청구건(7567927, 2021.3.3. ) 관련입니다. 귀하가 요청하신 자료 중 아래 항목은 각 근거에 따라 </t>
    </r>
    <r>
      <rPr>
        <sz val="9"/>
        <color rgb="FFFF0000"/>
        <rFont val="맑은 고딕"/>
        <family val="3"/>
        <charset val="129"/>
        <scheme val="minor"/>
      </rPr>
      <t>비공개</t>
    </r>
    <r>
      <rPr>
        <sz val="9"/>
        <color theme="1"/>
        <rFont val="맑은 고딕"/>
        <family val="3"/>
        <charset val="129"/>
        <scheme val="minor"/>
      </rPr>
      <t xml:space="preserve">하오니 이해해주시기 바랍니다.
가. </t>
    </r>
    <r>
      <rPr>
        <sz val="9"/>
        <color rgb="FFFF0000"/>
        <rFont val="맑은 고딕"/>
        <family val="3"/>
        <charset val="129"/>
        <scheme val="minor"/>
      </rPr>
      <t>‘개인의 경력사항’</t>
    </r>
    <r>
      <rPr>
        <sz val="9"/>
        <color theme="1"/>
        <rFont val="맑은 고딕"/>
        <family val="3"/>
        <charset val="129"/>
        <scheme val="minor"/>
      </rPr>
      <t xml:space="preserve"> : 개인정보보호 가이드라인(개인정보보호위원회, 2012)에 따른 개인정보로서 사회적 정보(근로경력, 상벌기록)에 해당하므로 ‘정보공개법’제9조제1항 제6호에 근거하여 비공개
나.</t>
    </r>
    <r>
      <rPr>
        <sz val="9"/>
        <color rgb="FFFF0000"/>
        <rFont val="맑은 고딕"/>
        <family val="3"/>
        <charset val="129"/>
        <scheme val="minor"/>
      </rPr>
      <t xml:space="preserve"> ‘학교명</t>
    </r>
    <r>
      <rPr>
        <sz val="9"/>
        <color theme="1"/>
        <rFont val="맑은 고딕"/>
        <family val="3"/>
        <charset val="129"/>
        <scheme val="minor"/>
      </rPr>
      <t>’ : 다른 정보를 조회하는 것에 의해 특정 개인을 식별할 수 있는 개인식별 가능정보에 해당되며, 개인의 사생활의 비밀과 자유, 피해자에 대한 2차 피해 등이 발생할 우려가 있다고 판단되어 ‘정보공개법’제9조제1항제6호에 근거하여 비공개 
3. 귀하가 요청하신 자료 중 아래 항목은 각 근거에 따라 ‘</t>
    </r>
    <r>
      <rPr>
        <sz val="9"/>
        <color rgb="FFFF0000"/>
        <rFont val="맑은 고딕"/>
        <family val="3"/>
        <charset val="129"/>
        <scheme val="minor"/>
      </rPr>
      <t>정보부존재</t>
    </r>
    <r>
      <rPr>
        <sz val="9"/>
        <color theme="1"/>
        <rFont val="맑은 고딕"/>
        <family val="3"/>
        <charset val="129"/>
        <scheme val="minor"/>
      </rPr>
      <t>’에 해당합니다.
가. ‘</t>
    </r>
    <r>
      <rPr>
        <sz val="9"/>
        <color rgb="FFFF0000"/>
        <rFont val="맑은 고딕"/>
        <family val="3"/>
        <charset val="129"/>
        <scheme val="minor"/>
      </rPr>
      <t>사건 개요</t>
    </r>
    <r>
      <rPr>
        <sz val="9"/>
        <color theme="1"/>
        <rFont val="맑은 고딕"/>
        <family val="3"/>
        <charset val="129"/>
        <scheme val="minor"/>
      </rPr>
      <t>(상세내용 별지 제출)’ : 개요는 가능하나, 상세내용은 조사결과보고서, 진술서 등을 토대로 생성·취합·가공해야 하는 정보에 해당하므로 정보공개법 시행령 제6조에 따라 ‘정보부존재’에 해당
나. ‘수사/재판진행상황’ 관련 자료는 우리 기관에서 정보를 생산하지 않은 경우에 해당하므로 ‘정보공개법 시행령 제6조’에 따라 부존재
다. 또한 공개하기로 하였으나, 저희 기관에서 보유하고 있지 않은 정보는 정보공개법시행령 제6조에 따라 생성·취합·가공해야 하는 정보에 해당하여 부존재
4. 정보공개법 제9조제1항제4호에 따라 현재 재판·수사 중인 사건을 제외한 2018-2020년도 교사 성비위 사건 현황 자료(비공개, 부존재 자료 제외)를 붙임과 같이 공개합니다. 더불어 학교는 「아동·청소년 성보호에 관한 법률」에 의거하여 ‘신고의무’는 있으나 고발의무는 없기에 ‘신고일’로 대체하여 작성하였으며, . ‘교육부 보고일’의 경우, 저희 기관에서 여성가족부에는 보고하였으나 교육부에는 보고한 바가 없어 ‘×’로 표시하였음을 안내드립니다.
[파일명: 학교성폭력 처리현황 정보공개 청구 2018-2020]</t>
    </r>
    <phoneticPr fontId="1" type="noConversion"/>
  </si>
  <si>
    <r>
      <rPr>
        <sz val="9"/>
        <color rgb="FFFF0000"/>
        <rFont val="맑은 고딕"/>
        <family val="3"/>
        <charset val="129"/>
        <scheme val="minor"/>
      </rPr>
      <t>비공개: 학교명, 경력사항</t>
    </r>
    <r>
      <rPr>
        <sz val="9"/>
        <color theme="1"/>
        <rFont val="맑은 고딕"/>
        <family val="3"/>
        <charset val="129"/>
        <scheme val="minor"/>
      </rPr>
      <t xml:space="preserve">
비공개 사유 : 개인정보 보호법 및 공공기관 정보 공개 에 관한 법률 등</t>
    </r>
    <phoneticPr fontId="1" type="noConversion"/>
  </si>
  <si>
    <r>
      <rPr>
        <sz val="9"/>
        <color rgb="FFFF0000"/>
        <rFont val="맑은 고딕"/>
        <family val="3"/>
        <charset val="129"/>
        <scheme val="minor"/>
      </rPr>
      <t>학교명 비공개</t>
    </r>
    <r>
      <rPr>
        <sz val="9"/>
        <color theme="1"/>
        <rFont val="맑은 고딕"/>
        <family val="3"/>
        <charset val="129"/>
        <scheme val="minor"/>
      </rPr>
      <t xml:space="preserve">
공공기관의 정보공개에 관한 법률 제9조6항에 따른 개인정보로 일부비공개 처리 및 기타 정보 부존재</t>
    </r>
    <phoneticPr fontId="1" type="noConversion"/>
  </si>
  <si>
    <r>
      <t>공공기관의 정보공개에 관한 법률 제9조</t>
    </r>
    <r>
      <rPr>
        <sz val="9"/>
        <color rgb="FFFF0000"/>
        <rFont val="맑은 고딕"/>
        <family val="3"/>
        <charset val="129"/>
        <scheme val="minor"/>
      </rPr>
      <t xml:space="preserve">
학교명</t>
    </r>
    <r>
      <rPr>
        <sz val="9"/>
        <color theme="1"/>
        <rFont val="맑은 고딕"/>
        <family val="3"/>
        <charset val="129"/>
        <scheme val="minor"/>
      </rPr>
      <t xml:space="preserve">과 </t>
    </r>
    <r>
      <rPr>
        <sz val="9"/>
        <color rgb="FFFF0000"/>
        <rFont val="맑은 고딕"/>
        <family val="3"/>
        <charset val="129"/>
        <scheme val="minor"/>
      </rPr>
      <t>교육경력</t>
    </r>
    <r>
      <rPr>
        <sz val="9"/>
        <color theme="1"/>
        <rFont val="맑은 고딕"/>
        <family val="3"/>
        <charset val="129"/>
        <scheme val="minor"/>
      </rPr>
      <t>을 공개할 경우 사건개요가 공개되어 있어 특정인을 유추할 수 있음</t>
    </r>
    <phoneticPr fontId="1" type="noConversion"/>
  </si>
  <si>
    <r>
      <t xml:space="preserve">학교명 공개함
</t>
    </r>
    <r>
      <rPr>
        <sz val="9"/>
        <rFont val="맑은 고딕"/>
        <family val="3"/>
        <charset val="129"/>
        <scheme val="minor"/>
      </rPr>
      <t>3. 귀하의 민원에 대한 답변은 다음과 같습니다.
2018~2020년 스쿨미투 처리현황 ‘학교명’ 공개는 [붙임]과 같습니다.
4. 광주광역시교육청에서는 성인지 감수성을 키우는 성인권 교육을 강화하여 성희롱ㆍ
성폭력이 발생하지 않도록 예방하고, 건강한 성가치관을 함양하여 우리 학생들이 안심
하고 학교에 다닐 수 있도록 최선을 다하겠습니다. 또한 교육 대상자별 맞춤형 연수를 통
한 교직원들의 성인지 감수성을 향상시키고, 성범죄 행위자 엄중한 징계와 성비위 징계
교직원의 학교 복귀 시 왜곡된 성인식 교정 및 피해자에 대한 책임의식 제고 등 재범방지
교육으로 성범죄를 예방하겠습니다.</t>
    </r>
    <phoneticPr fontId="1" type="noConversion"/>
  </si>
  <si>
    <r>
      <t xml:space="preserve">경력사항(기간/학교명/지역)
</t>
    </r>
    <r>
      <rPr>
        <sz val="9"/>
        <rFont val="맑은 고딕"/>
        <family val="3"/>
        <charset val="129"/>
        <scheme val="minor"/>
      </rPr>
      <t>1. 근거: [공공기관의 정보공개에 관한 법률] 제9조 제1항 제6호
2. 사유: 정보 공개 양식에서 학교명, 경력사항, 수사/재판 진행사항은 -공공기관의 정보공개에 관한 법률- 제9조 제1항 제6호에 의해 개인에 관한 사항으로서 공개될 경우 개인의 사생활을 침해할 우려가 있어 해당 부분을 제외한 정보를 공개하니 양지하여 주시기 바랍니다.
3. 답변내용에 대하여 궁금하신 사항이 있으시면 민주시민교육과 교사 서운희 (042-616-8485), 중등교육과 장학사 홍문숙(042-616-8325), 감사관 주무관 배봉수 (042-616-8193)에게 연락주시면 친절히 안내해 드리도록 하겠습니다. 감사합니다.</t>
    </r>
    <phoneticPr fontId="1" type="noConversion"/>
  </si>
  <si>
    <r>
      <rPr>
        <sz val="9"/>
        <color rgb="FFFF0000"/>
        <rFont val="맑은 고딕"/>
        <family val="3"/>
        <charset val="129"/>
        <scheme val="minor"/>
      </rPr>
      <t>학교명 비공개</t>
    </r>
    <r>
      <rPr>
        <sz val="9"/>
        <color theme="1"/>
        <rFont val="맑은 고딕"/>
        <family val="3"/>
        <charset val="129"/>
        <scheme val="minor"/>
      </rPr>
      <t xml:space="preserve"> &lt;근거&gt;
1. 성폭력범죄의 처벌 등에 관한 특례법 제24조(비밀 누설 금지)
2. 학교폭력예방 및 대책에 관한 법률 제21조(비밀누설금지 등)
3. 아동·청소년의 성보호에 관한 법률 제31조(비밀 준수 의무)
4. 학교폭력예방 및 대책에 관한 법률 시행령 제33조(비밀의 범위)</t>
    </r>
    <phoneticPr fontId="1" type="noConversion"/>
  </si>
  <si>
    <r>
      <rPr>
        <sz val="9"/>
        <color rgb="FFFF0000"/>
        <rFont val="맑은 고딕"/>
        <family val="3"/>
        <charset val="129"/>
        <scheme val="minor"/>
      </rPr>
      <t>학교명 비공개</t>
    </r>
    <r>
      <rPr>
        <sz val="9"/>
        <color theme="1"/>
        <rFont val="맑은 고딕"/>
        <family val="3"/>
        <charset val="129"/>
        <scheme val="minor"/>
      </rPr>
      <t xml:space="preserve">
귀하께서 정보공개 요청하신 내용은 ① 해당 정보에 포함되어 있는 성명ㆍ주민등록번호 등 「개인정보 보호법」 제2조제1호에 따른 개인정보로서 공개될 경우 사생활의 비밀 또는 자유를 침해할 우려가 있다고 인정되는 정보에 해당하여 공공기관의 정보공개에 관한 법률 제9조 제6호에 따라 비공개하며 ② 부존재하므로 비공개합니다.</t>
    </r>
    <phoneticPr fontId="1" type="noConversion"/>
  </si>
  <si>
    <r>
      <rPr>
        <sz val="9"/>
        <color rgb="FFFF0000"/>
        <rFont val="맑은 고딕"/>
        <family val="3"/>
        <charset val="129"/>
        <scheme val="minor"/>
      </rPr>
      <t>학교명</t>
    </r>
    <r>
      <rPr>
        <sz val="9"/>
        <color theme="1"/>
        <rFont val="맑은 고딕"/>
        <family val="3"/>
        <charset val="129"/>
        <scheme val="minor"/>
      </rPr>
      <t>: 비공개(사유:  「공공기관의 정보공개에 관한 법률」제9조 제1항 제1호, 제6호에 따라 학교명은 공개하지 않음을 양해하여 주시기 바랍니다.</t>
    </r>
    <phoneticPr fontId="1" type="noConversion"/>
  </si>
  <si>
    <r>
      <rPr>
        <sz val="9"/>
        <color rgb="FFFF0000"/>
        <rFont val="맑은 고딕"/>
        <family val="3"/>
        <charset val="129"/>
        <scheme val="minor"/>
      </rPr>
      <t>학교명 비공개</t>
    </r>
    <r>
      <rPr>
        <sz val="9"/>
        <color theme="1"/>
        <rFont val="맑은 고딕"/>
        <family val="3"/>
        <charset val="129"/>
        <scheme val="minor"/>
      </rPr>
      <t xml:space="preserve">
민원인께서 요구하신 내용 중 학교폭력대책에 관한 법률 제21조(비밀누설 금지 등), 아동 청소년 성보호에 관한 법률 제31조(비밀누설금지), 아동복지법 제65조(비밀유지의 의무), 「공공기관의 정보공개에 관한 법률」제9조(비공개대상 정보) 제1항 제3호 및 제6호에 의거하여 비공개 대상 정보는 비공개합니다.</t>
    </r>
    <phoneticPr fontId="1" type="noConversion"/>
  </si>
  <si>
    <r>
      <t xml:space="preserve"> 가. 공공기관의 정보공개에 관한 법률 제9조(비공개 대상 정보) 제1항 제5호, 제6호에 따르면 ‘감사ㆍ감독ㆍ검사ㆍ시험ㆍ규제ㆍ입찰계약ㆍ기술개발ㆍ인사관리에 관한 사항이나 의사결정 과정 또는 내부검토 과정에 있는 사항 등으로서 공개될 경우  업무의 공정한 수행이나 연구ㆍ개발에 현저한 지장을 초래한다고 인정할 만한 상당한 이유가 있는 정보’와 ‘해당 정보에 포함되어 있는 성명ㆍ주민등록번호 등 「개인정보 보호법」 제2조제1호에 따른 개인정보로서 공개될 경우 사생활의 비밀 또는 자유를 침해할 우려가 있다고 인정되는 정보’의 경우 비공개 대상으로 명시하고 있습니다.
 나. 앞서 귀하의 정보 공개 요청에 따라 우리교육청에서는 2018, 2019, 2020 스쿨미투 현황을 공개하며 공사립 여부, 신고 일시, 신고 경로, 사건 개요, 가해 교사 경력 사항, 직위해제일, 징계처분일, 퇴직 또는 복귀 일시, 수사/재판 진행 상황 등을  모두 공개 한 바 있습니다. 다만 학교명은 공개를 요청하였으나 비공개 처리하였습니다.
 다. 정보공개법 제9조 제1항 제6호 본문은 ‘해당 정보에 포함되어 있는 성명</t>
    </r>
    <r>
      <rPr>
        <sz val="9"/>
        <color theme="1"/>
        <rFont val="Tahoma"/>
        <family val="3"/>
        <charset val="1"/>
      </rPr>
      <t>‧</t>
    </r>
    <r>
      <rPr>
        <sz val="9"/>
        <color theme="1"/>
        <rFont val="맑은 고딕"/>
        <family val="3"/>
        <charset val="129"/>
        <scheme val="minor"/>
      </rPr>
      <t>주민등록번호 등 개인에 관한 사항으로서 공개될 경우 사생활의 비밀 또는 자유를 침해할 우려가 있다고 인정되는 정보’를 비공개대상정보의 하나로 규정하고 있습니다.  여기에서 말하는 비공개대상 정보에는 성명</t>
    </r>
    <r>
      <rPr>
        <sz val="9"/>
        <color theme="1"/>
        <rFont val="Tahoma"/>
        <family val="3"/>
        <charset val="1"/>
      </rPr>
      <t>‧</t>
    </r>
    <r>
      <rPr>
        <sz val="9"/>
        <color theme="1"/>
        <rFont val="맑은 고딕"/>
        <family val="3"/>
        <charset val="129"/>
        <scheme val="minor"/>
      </rPr>
      <t>주민등록번호 등 ‘개인식별정보’ 뿐만 아니라 그 외에 정보의 내용에 따라 ‘개인에 관한 사항의 공개로 인하여 개인의  내밀한 내용의 비밀 등이 알려지게 되고, 그 결과 인격적</t>
    </r>
    <r>
      <rPr>
        <sz val="9"/>
        <color theme="1"/>
        <rFont val="Tahoma"/>
        <family val="3"/>
        <charset val="1"/>
      </rPr>
      <t>‧</t>
    </r>
    <r>
      <rPr>
        <sz val="9"/>
        <color theme="1"/>
        <rFont val="맑은 고딕"/>
        <family val="3"/>
        <charset val="129"/>
        <scheme val="minor"/>
      </rPr>
      <t>정신적 내면 생활에 지정을 초래하거나 자유로운 사생활을 영위할 수 없게 될 위험성이 있는 정보’도 포함됩니다. 
라. 요청하신 바 대로 학교명을 공개하게 되면 가해교사 경력 사항, 직위 해제일,  퇴직 또는 복귀 일시 등을 조합하면 가해교사를 특정하는 것이 가능합니다. 
     이로써 기존 공개자료 내용과 결합하여  ‘해당 정보만으로는 특정 개인을 알아볼 수 없더라도 다른 정보와 쉽게 결합하여 알아볼 수 있게 되어 개인정보보호법 제2조 제1호에 위반되며, 학교명을 공개함으로써 그와 같이 특정된 사람의 사생활의 비밀 또는 자유를 침해할 우려가 상당하여 정보공개법 제9조 제1항 제6호 본문의 비공개대상정보에 해당한다고 판단하였습니다. 비슷한 사례로 정보공개를 하지 않은 경우(서울행정법원 2019구합66101 판결 참조)가 있기에 본 민원 내용에 대해 ’학교명 비공개‘ 결정을 내렸음을 양해해 주시기 바랍니다. 
 마. 또한 귀하께서 첨부하신 2020누38166 정보공개 거부처분 취소 판결에 따르면, 공개 결정된 부분은 학교명, 피해자</t>
    </r>
    <r>
      <rPr>
        <sz val="9"/>
        <color theme="1"/>
        <rFont val="Tahoma"/>
        <family val="3"/>
        <charset val="1"/>
      </rPr>
      <t>‧</t>
    </r>
    <r>
      <rPr>
        <sz val="9"/>
        <color theme="1"/>
        <rFont val="맑은 고딕"/>
        <family val="3"/>
        <charset val="129"/>
        <scheme val="minor"/>
      </rPr>
      <t>가해자 분리 여부, 가해교사 직위해제 여부, 교육청 징계요구 내용 및 처리 결과로서 해당 사건에 대한 객관적 조치결과만을 포함하고 있을 뿐이고, 공개된 정보와 결합하여 보더라도 불특정 다수가 행위를 한 교사를 쉽게 알아볼 수 있는 정보라고 보기 어렵기 때문으로 명시하고 있습니다. 
  하지만 이번 정보공개 요구 자료에 보면 가해교사 경력 사항과 직위해제일이 포함되어 있는바, 이는 지극히 개인적인 자료로서 해당 학교로의 전출일과 이전 학교 근무 연수 등을 종합하면 개인을 특정하는 것이 가능할 수 있어 위의 판결에 해당되는 사항이 아니라 생각됩니다.</t>
    </r>
    <phoneticPr fontId="1" type="noConversion"/>
  </si>
  <si>
    <r>
      <t>우리 교육청에서는 「공공기관의 정보공개에 관한 법률」제9조 제1항 제1호 및 제6호,「아동·청소년의 성보호에 관한 법률」제31조 제1항 및 제3항, 「학교폭력예방 및 대책에 관한 법률」제21조 제1항, 「학교폭력예방 및 대책에 관한 법률 시행령」제33조에 의거 검토한 바, 귀하께서 요구한 진술내용은 성(스쿨미투)에 관한 사항으로 「아동·청소년의 성보호에 관한 법률」제31조제3항에서 규정하고 있는 비밀누설 금지 항목에 해당하는 피해아동</t>
    </r>
    <r>
      <rPr>
        <sz val="9"/>
        <color theme="1"/>
        <rFont val="Tahoma"/>
        <family val="3"/>
        <charset val="1"/>
      </rPr>
      <t>․</t>
    </r>
    <r>
      <rPr>
        <sz val="9"/>
        <color theme="1"/>
        <rFont val="맑은 고딕"/>
        <family val="3"/>
        <charset val="129"/>
        <scheme val="minor"/>
      </rPr>
      <t xml:space="preserve">청소년의 ‘학교명’에 대한 내용으로 민원인이 요구하여 제시한 성(스쿨미투)범죄 발생일, 피해사례 등의 정보가 ‘학교명’과 결합 될 경우 피해자의 사생활, 비밀 등의 정보가 타인에게 유출될 소지가 다분하고 이로 인해 2차 피해 사례가 발생할 우려가 있어 공개하기 어려움을 알려드리니 양지하여 주시기 바랍니다.
</t>
    </r>
    <phoneticPr fontId="1" type="noConversion"/>
  </si>
  <si>
    <t>○ 성과 관련된 사항으로 「아동·청소년의 성보호에 관한 법률」제31조제3항 , 「성폭력범죄의 처벌 등에 관한 특례법」제24조제1항, 「학교폭력예방 및 대책에 관한 법률」제21조제1항 등에 의해 비밀누설이 금지되어 있어 일체의 정보에 대해 제3자에게 제공될 수 없음을 알려드립니다.
○ 저희 도교육청에서는 학교폭력, 성관련 사안에 대해 한 치의 의혹 없이 문제가 해결될 수 있도록 최선을 다하겠습니다.
○ 귀하의 민원에 만족스러운 답변이 되었기를 바라며, 민원인으로서 충분히 공감할 수 있는 의견을 제시해주신 점에 감사드립니다.</t>
    <phoneticPr fontId="1" type="noConversion"/>
  </si>
  <si>
    <t>국민신문고 민원번호
(학교명 공개요구)</t>
    <phoneticPr fontId="1" type="noConversion"/>
  </si>
  <si>
    <t>지역/연도</t>
    <phoneticPr fontId="1" type="noConversion"/>
  </si>
  <si>
    <t>2018년</t>
    <phoneticPr fontId="1" type="noConversion"/>
  </si>
  <si>
    <t>2019년</t>
    <phoneticPr fontId="1" type="noConversion"/>
  </si>
  <si>
    <t>2020년</t>
    <phoneticPr fontId="1" type="noConversion"/>
  </si>
  <si>
    <t>합계(명)</t>
    <phoneticPr fontId="1" type="noConversion"/>
  </si>
  <si>
    <t>지역/연도별 스쿨미투 가해 교사</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</si>
</sst>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sz val="9"/>
      <color rgb="FFFF0000"/>
      <name val="맑은 고딕"/>
      <family val="3"/>
      <charset val="129"/>
      <scheme val="minor"/>
    </font>
    <font>
      <b/>
      <sz val="9"/>
      <color theme="1"/>
      <name val="맑은 고딕"/>
      <family val="3"/>
      <charset val="129"/>
      <scheme val="minor"/>
    </font>
    <font>
      <sz val="9"/>
      <name val="맑은 고딕"/>
      <family val="3"/>
      <charset val="129"/>
      <scheme val="minor"/>
    </font>
    <font>
      <b/>
      <sz val="10"/>
      <color theme="1"/>
      <name val="맑은 고딕"/>
      <family val="3"/>
      <charset val="129"/>
      <scheme val="minor"/>
    </font>
    <font>
      <sz val="10"/>
      <color theme="1"/>
      <name val="맑은 고딕"/>
      <family val="3"/>
      <charset val="129"/>
      <scheme val="minor"/>
    </font>
    <font>
      <sz val="11"/>
      <color theme="1"/>
      <name val="맑은 고딕"/>
      <family val="2"/>
      <charset val="129"/>
      <scheme val="minor"/>
    </font>
    <font>
      <sz val="11"/>
      <color rgb="FF9C5700"/>
      <name val="맑은 고딕"/>
      <family val="2"/>
      <charset val="129"/>
      <scheme val="minor"/>
    </font>
    <font>
      <b/>
      <sz val="22"/>
      <color theme="1"/>
      <name val="맑은 고딕"/>
      <family val="3"/>
      <charset val="129"/>
      <scheme val="minor"/>
    </font>
    <font>
      <sz val="11"/>
      <color rgb="FF000000"/>
      <name val="돋움"/>
      <family val="3"/>
      <charset val="129"/>
    </font>
    <font>
      <sz val="10"/>
      <color theme="1"/>
      <name val="맑은 고딕"/>
      <family val="3"/>
      <charset val="129"/>
    </font>
    <font>
      <sz val="11"/>
      <color theme="1"/>
      <name val="맑은 고딕"/>
      <family val="3"/>
      <charset val="129"/>
      <scheme val="minor"/>
    </font>
    <font>
      <sz val="8"/>
      <name val="돋움"/>
      <family val="3"/>
      <charset val="129"/>
    </font>
    <font>
      <sz val="9"/>
      <name val="맑은 고딕"/>
      <family val="3"/>
      <charset val="129"/>
    </font>
    <font>
      <sz val="10"/>
      <name val="맑은 고딕"/>
      <family val="3"/>
      <charset val="129"/>
    </font>
    <font>
      <sz val="9"/>
      <color theme="1"/>
      <name val="맑은 고딕"/>
      <family val="3"/>
      <charset val="128"/>
      <scheme val="minor"/>
    </font>
    <font>
      <sz val="9"/>
      <color rgb="FF000000"/>
      <name val="맑은 고딕"/>
      <family val="3"/>
      <charset val="129"/>
      <scheme val="minor"/>
    </font>
    <font>
      <sz val="11"/>
      <color rgb="FF000000"/>
      <name val="맑은 고딕"/>
      <family val="3"/>
      <charset val="129"/>
    </font>
    <font>
      <sz val="9"/>
      <color rgb="FF000000"/>
      <name val="맑은 고딕"/>
      <family val="3"/>
      <charset val="129"/>
    </font>
    <font>
      <b/>
      <sz val="9"/>
      <name val="맑은 고딕"/>
      <family val="3"/>
      <charset val="129"/>
      <scheme val="minor"/>
    </font>
    <font>
      <b/>
      <sz val="9"/>
      <color rgb="FFFF0000"/>
      <name val="맑은 고딕"/>
      <family val="3"/>
      <charset val="129"/>
      <scheme val="minor"/>
    </font>
    <font>
      <b/>
      <sz val="9"/>
      <color indexed="81"/>
      <name val="돋움"/>
      <family val="3"/>
      <charset val="129"/>
    </font>
    <font>
      <sz val="9"/>
      <color rgb="FF0070C0"/>
      <name val="맑은 고딕"/>
      <family val="3"/>
      <charset val="129"/>
      <scheme val="minor"/>
    </font>
    <font>
      <sz val="12"/>
      <color theme="1"/>
      <name val="맑은 고딕"/>
      <family val="3"/>
      <charset val="129"/>
      <scheme val="minor"/>
    </font>
    <font>
      <sz val="9"/>
      <color theme="1"/>
      <name val="맑은 고딕"/>
      <family val="3"/>
      <charset val="129"/>
    </font>
    <font>
      <sz val="9"/>
      <color theme="1" tint="4.9989318521683403E-2"/>
      <name val="맑은 고딕"/>
      <family val="3"/>
      <charset val="129"/>
      <scheme val="minor"/>
    </font>
    <font>
      <b/>
      <sz val="18"/>
      <color theme="1"/>
      <name val="맑은 고딕"/>
      <family val="3"/>
      <charset val="129"/>
      <scheme val="minor"/>
    </font>
    <font>
      <sz val="9"/>
      <color theme="1"/>
      <name val="HY중고딕"/>
      <family val="1"/>
      <charset val="129"/>
    </font>
    <font>
      <sz val="9"/>
      <name val="HY중고딕"/>
      <family val="1"/>
      <charset val="129"/>
    </font>
    <font>
      <sz val="9"/>
      <color theme="1"/>
      <name val="맑은 고딕"/>
      <family val="2"/>
      <charset val="129"/>
      <scheme val="minor"/>
    </font>
    <font>
      <sz val="9"/>
      <color rgb="FF000000"/>
      <name val="HY중고딕"/>
      <family val="1"/>
      <charset val="129"/>
    </font>
    <font>
      <sz val="10"/>
      <name val="맑은 고딕"/>
      <family val="3"/>
      <charset val="129"/>
      <scheme val="minor"/>
    </font>
    <font>
      <sz val="9"/>
      <color rgb="FF0000FF"/>
      <name val="맑은 고딕"/>
      <family val="3"/>
      <charset val="129"/>
      <scheme val="minor"/>
    </font>
    <font>
      <sz val="9"/>
      <color rgb="FFFF0000"/>
      <name val="맑은 고딕"/>
      <family val="3"/>
      <charset val="129"/>
    </font>
    <font>
      <sz val="8.35"/>
      <color rgb="FFFF0000"/>
      <name val="맑은 고딕"/>
      <family val="3"/>
      <charset val="129"/>
    </font>
    <font>
      <sz val="6"/>
      <color theme="1"/>
      <name val="맑은 고딕"/>
      <family val="3"/>
      <charset val="129"/>
      <scheme val="minor"/>
    </font>
    <font>
      <sz val="9"/>
      <color theme="1"/>
      <name val="Tahoma"/>
      <family val="3"/>
      <charset val="1"/>
    </font>
    <font>
      <sz val="9"/>
      <color theme="8"/>
      <name val="맑은 고딕"/>
      <family val="3"/>
      <charset val="129"/>
      <scheme val="minor"/>
    </font>
  </fonts>
  <fills count="11">
    <fill>
      <patternFill patternType="none"/>
    </fill>
    <fill>
      <patternFill patternType="gray125"/>
    </fill>
    <fill>
      <patternFill patternType="solid">
        <fgColor rgb="FFCCCCFF"/>
        <bgColor indexed="64"/>
      </patternFill>
    </fill>
    <fill>
      <patternFill patternType="solid">
        <fgColor rgb="FFFFEB9C"/>
      </patternFill>
    </fill>
    <fill>
      <patternFill patternType="solid">
        <fgColor rgb="FFFFFFCC"/>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s>
  <cellStyleXfs count="7">
    <xf numFmtId="0" fontId="0" fillId="0" borderId="0">
      <alignment vertical="center"/>
    </xf>
    <xf numFmtId="0" fontId="9" fillId="3" borderId="0" applyNumberFormat="0" applyBorder="0" applyAlignment="0" applyProtection="0">
      <alignment vertical="center"/>
    </xf>
    <xf numFmtId="0" fontId="8" fillId="4" borderId="2" applyNumberFormat="0" applyFont="0" applyAlignment="0" applyProtection="0">
      <alignment vertical="center"/>
    </xf>
    <xf numFmtId="0" fontId="11" fillId="0" borderId="0"/>
    <xf numFmtId="0" fontId="19" fillId="0" borderId="0">
      <alignment vertical="center"/>
    </xf>
    <xf numFmtId="0" fontId="11" fillId="0" borderId="0">
      <alignment vertical="center"/>
    </xf>
    <xf numFmtId="9" fontId="8" fillId="0" borderId="0" applyFont="0" applyFill="0" applyBorder="0" applyAlignment="0" applyProtection="0">
      <alignment vertical="center"/>
    </xf>
  </cellStyleXfs>
  <cellXfs count="290">
    <xf numFmtId="0" fontId="0" fillId="0" borderId="0" xfId="0">
      <alignment vertical="center"/>
    </xf>
    <xf numFmtId="0" fontId="2" fillId="0" borderId="0" xfId="0" applyFont="1">
      <alignment vertical="center"/>
    </xf>
    <xf numFmtId="0" fontId="2" fillId="0" borderId="0" xfId="0" applyFont="1" applyAlignment="1">
      <alignment vertical="top" wrapText="1"/>
    </xf>
    <xf numFmtId="0" fontId="2" fillId="0" borderId="0" xfId="0" applyFont="1" applyAlignment="1">
      <alignment vertical="top"/>
    </xf>
    <xf numFmtId="0" fontId="7" fillId="0" borderId="0" xfId="0" applyFont="1">
      <alignment vertical="center"/>
    </xf>
    <xf numFmtId="0" fontId="2" fillId="0" borderId="0" xfId="0" applyFont="1" applyAlignment="1">
      <alignment horizontal="center" vertical="top" wrapText="1"/>
    </xf>
    <xf numFmtId="0" fontId="2" fillId="5" borderId="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6" borderId="4" xfId="0" applyFont="1" applyFill="1" applyBorder="1" applyAlignment="1">
      <alignment horizontal="center" vertical="top" wrapText="1"/>
    </xf>
    <xf numFmtId="0" fontId="12" fillId="6" borderId="4" xfId="3" applyFont="1" applyFill="1" applyBorder="1" applyAlignment="1">
      <alignment horizontal="center" vertical="center" shrinkToFit="1"/>
    </xf>
    <xf numFmtId="0" fontId="13" fillId="6" borderId="4" xfId="0" applyFont="1" applyFill="1" applyBorder="1" applyAlignment="1">
      <alignment horizontal="center" vertical="center" wrapText="1" shrinkToFit="1"/>
    </xf>
    <xf numFmtId="0" fontId="13" fillId="6" borderId="4" xfId="0" applyFont="1" applyFill="1" applyBorder="1" applyAlignment="1">
      <alignment horizontal="center" vertical="center" shrinkToFit="1"/>
    </xf>
    <xf numFmtId="0" fontId="2" fillId="6" borderId="4" xfId="0" applyFont="1" applyFill="1" applyBorder="1" applyAlignment="1">
      <alignment horizontal="left" vertical="top" wrapText="1"/>
    </xf>
    <xf numFmtId="14" fontId="2" fillId="6" borderId="4" xfId="0" applyNumberFormat="1" applyFont="1" applyFill="1" applyBorder="1" applyAlignment="1">
      <alignment horizontal="center" vertical="top" wrapText="1"/>
    </xf>
    <xf numFmtId="0" fontId="2" fillId="0" borderId="4" xfId="0" applyFont="1" applyBorder="1" applyAlignment="1">
      <alignment horizontal="center" vertical="top" wrapText="1"/>
    </xf>
    <xf numFmtId="0" fontId="2" fillId="0" borderId="4" xfId="0" applyFont="1" applyBorder="1" applyAlignment="1">
      <alignment horizontal="left" vertical="top" wrapText="1"/>
    </xf>
    <xf numFmtId="0" fontId="15" fillId="6" borderId="4" xfId="0" applyFont="1" applyFill="1" applyBorder="1" applyAlignment="1">
      <alignment vertical="top" shrinkToFit="1"/>
    </xf>
    <xf numFmtId="0" fontId="5" fillId="0" borderId="4" xfId="0" applyFont="1" applyBorder="1" applyAlignment="1">
      <alignment horizontal="center" vertical="center" wrapText="1"/>
    </xf>
    <xf numFmtId="49" fontId="16" fillId="6" borderId="4" xfId="0" applyNumberFormat="1" applyFont="1" applyFill="1" applyBorder="1" applyAlignment="1">
      <alignment horizontal="center" vertical="center" shrinkToFit="1"/>
    </xf>
    <xf numFmtId="0" fontId="2" fillId="5" borderId="5" xfId="0" applyFont="1" applyFill="1" applyBorder="1" applyAlignment="1">
      <alignment horizontal="center" vertical="center" wrapText="1"/>
    </xf>
    <xf numFmtId="0" fontId="2" fillId="0" borderId="4" xfId="0" quotePrefix="1" applyFont="1" applyBorder="1" applyAlignment="1">
      <alignment horizontal="center" vertical="top" wrapText="1"/>
    </xf>
    <xf numFmtId="14" fontId="2" fillId="0" borderId="4" xfId="0" applyNumberFormat="1" applyFont="1" applyBorder="1" applyAlignment="1">
      <alignment horizontal="center" vertical="top" wrapText="1"/>
    </xf>
    <xf numFmtId="0" fontId="2" fillId="0" borderId="4" xfId="0" applyFont="1" applyBorder="1" applyAlignment="1">
      <alignment horizontal="center" vertical="center"/>
    </xf>
    <xf numFmtId="0" fontId="18"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15" fillId="0" borderId="4" xfId="4" applyNumberFormat="1" applyFont="1" applyBorder="1" applyAlignment="1">
      <alignment horizontal="center" vertical="center" shrinkToFit="1"/>
    </xf>
    <xf numFmtId="49" fontId="20" fillId="0" borderId="4" xfId="0" applyNumberFormat="1" applyFont="1" applyBorder="1" applyAlignment="1">
      <alignment horizontal="center" vertical="center"/>
    </xf>
    <xf numFmtId="0" fontId="5" fillId="0" borderId="4" xfId="1" applyFont="1" applyFill="1" applyBorder="1" applyAlignment="1">
      <alignment horizontal="center" vertical="top" wrapText="1"/>
    </xf>
    <xf numFmtId="0" fontId="9" fillId="6" borderId="4" xfId="1" applyFill="1" applyBorder="1" applyAlignment="1">
      <alignment horizontal="center" vertical="top" wrapText="1"/>
    </xf>
    <xf numFmtId="0" fontId="2" fillId="7" borderId="4" xfId="0" applyFont="1" applyFill="1" applyBorder="1" applyAlignment="1">
      <alignment horizontal="center" vertical="center" wrapText="1"/>
    </xf>
    <xf numFmtId="0" fontId="5" fillId="8" borderId="4" xfId="1" applyFont="1" applyFill="1" applyBorder="1" applyAlignment="1">
      <alignment horizontal="center" vertical="center" wrapText="1"/>
    </xf>
    <xf numFmtId="0" fontId="2" fillId="8" borderId="4" xfId="0" applyFont="1" applyFill="1" applyBorder="1" applyAlignment="1">
      <alignment horizontal="center" vertical="center" wrapText="1"/>
    </xf>
    <xf numFmtId="49" fontId="15" fillId="0" borderId="4" xfId="5" applyNumberFormat="1" applyFont="1" applyBorder="1" applyAlignment="1">
      <alignment horizontal="center" vertical="center" shrinkToFit="1"/>
    </xf>
    <xf numFmtId="0" fontId="5" fillId="8" borderId="4" xfId="1" quotePrefix="1" applyFont="1" applyFill="1" applyBorder="1" applyAlignment="1">
      <alignment horizontal="center" vertical="center" wrapText="1"/>
    </xf>
    <xf numFmtId="0" fontId="4" fillId="0" borderId="4" xfId="0" applyFont="1" applyBorder="1" applyAlignment="1">
      <alignment horizontal="center" vertical="top" wrapText="1"/>
    </xf>
    <xf numFmtId="0" fontId="4" fillId="7" borderId="5" xfId="0" applyFont="1" applyFill="1" applyBorder="1" applyAlignment="1">
      <alignment horizontal="center" vertical="center" wrapText="1"/>
    </xf>
    <xf numFmtId="0" fontId="21" fillId="8" borderId="4" xfId="1" applyFont="1" applyFill="1" applyBorder="1" applyAlignment="1">
      <alignment horizontal="center" vertical="center" wrapText="1"/>
    </xf>
    <xf numFmtId="0" fontId="21" fillId="8" borderId="5" xfId="1"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8" borderId="4" xfId="0" applyFont="1" applyFill="1" applyBorder="1" applyAlignment="1">
      <alignment horizontal="center" vertical="center" wrapText="1"/>
    </xf>
    <xf numFmtId="49" fontId="2" fillId="9"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2" fillId="0" borderId="4" xfId="0" applyFont="1" applyBorder="1" applyAlignment="1">
      <alignment vertical="top" wrapText="1"/>
    </xf>
    <xf numFmtId="0" fontId="2" fillId="0" borderId="4" xfId="0" applyFont="1" applyBorder="1" applyAlignment="1">
      <alignment horizontal="center" vertical="top"/>
    </xf>
    <xf numFmtId="0" fontId="2" fillId="0" borderId="4" xfId="0" applyFont="1" applyBorder="1" applyAlignment="1">
      <alignment horizontal="center" vertical="top" shrinkToFit="1"/>
    </xf>
    <xf numFmtId="0" fontId="25" fillId="0" borderId="4" xfId="0" applyFont="1" applyBorder="1" applyAlignment="1">
      <alignment horizontal="center" vertical="top"/>
    </xf>
    <xf numFmtId="0" fontId="25" fillId="0" borderId="4" xfId="0" quotePrefix="1" applyFont="1" applyBorder="1" applyAlignment="1">
      <alignment horizontal="center" vertical="top" wrapText="1"/>
    </xf>
    <xf numFmtId="0" fontId="25" fillId="0" borderId="4" xfId="0" quotePrefix="1" applyFont="1" applyBorder="1" applyAlignment="1">
      <alignment horizontal="center" vertical="top"/>
    </xf>
    <xf numFmtId="0" fontId="2" fillId="0" borderId="4" xfId="0" quotePrefix="1" applyFont="1" applyBorder="1" applyAlignment="1">
      <alignment horizontal="center" vertical="top"/>
    </xf>
    <xf numFmtId="14" fontId="2" fillId="0" borderId="4" xfId="0" applyNumberFormat="1" applyFont="1" applyBorder="1" applyAlignment="1">
      <alignment vertical="top" wrapText="1"/>
    </xf>
    <xf numFmtId="0" fontId="18" fillId="0" borderId="4" xfId="0" applyFont="1" applyBorder="1" applyAlignment="1">
      <alignment horizontal="center" vertical="top" wrapText="1"/>
    </xf>
    <xf numFmtId="0" fontId="2" fillId="0" borderId="5" xfId="0" applyFont="1" applyBorder="1" applyAlignment="1">
      <alignment horizontal="center" vertical="top" wrapText="1"/>
    </xf>
    <xf numFmtId="0" fontId="5" fillId="0" borderId="4" xfId="0" applyFont="1" applyBorder="1" applyAlignment="1">
      <alignment horizontal="center" vertical="top"/>
    </xf>
    <xf numFmtId="0" fontId="2" fillId="0" borderId="5" xfId="0" applyFont="1" applyBorder="1" applyAlignment="1">
      <alignment horizontal="center" vertical="center"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0" fontId="5" fillId="6" borderId="4" xfId="0" applyFont="1" applyFill="1" applyBorder="1" applyAlignment="1">
      <alignment horizontal="center" vertical="top" wrapText="1"/>
    </xf>
    <xf numFmtId="0" fontId="3" fillId="0" borderId="4" xfId="0" applyFont="1" applyBorder="1" applyAlignment="1">
      <alignment horizontal="center" vertical="top" wrapText="1"/>
    </xf>
    <xf numFmtId="0" fontId="26" fillId="0" borderId="4" xfId="0" applyFont="1" applyBorder="1" applyAlignment="1">
      <alignment horizontal="center" vertical="top" wrapText="1"/>
    </xf>
    <xf numFmtId="0" fontId="27"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6" borderId="0" xfId="0" applyFont="1" applyFill="1" applyAlignment="1">
      <alignment horizontal="center" vertical="top" wrapText="1"/>
    </xf>
    <xf numFmtId="0" fontId="2" fillId="0" borderId="6" xfId="0" applyFont="1" applyBorder="1" applyAlignment="1">
      <alignment horizontal="center" vertical="top" wrapText="1"/>
    </xf>
    <xf numFmtId="0" fontId="24" fillId="0" borderId="4" xfId="0" applyFont="1" applyBorder="1" applyAlignment="1">
      <alignment horizontal="center" vertical="top" wrapText="1"/>
    </xf>
    <xf numFmtId="0" fontId="29" fillId="0" borderId="4" xfId="0" applyFont="1" applyBorder="1" applyAlignment="1">
      <alignment horizontal="left" vertical="top"/>
    </xf>
    <xf numFmtId="0" fontId="30" fillId="0" borderId="4" xfId="0" applyFont="1" applyBorder="1" applyAlignment="1">
      <alignment horizontal="center" vertical="top"/>
    </xf>
    <xf numFmtId="0" fontId="29" fillId="0" borderId="4" xfId="2" applyFont="1" applyFill="1" applyBorder="1" applyAlignment="1">
      <alignment horizontal="left" vertical="top"/>
    </xf>
    <xf numFmtId="0" fontId="30" fillId="0" borderId="4" xfId="2" applyFont="1" applyFill="1" applyBorder="1" applyAlignment="1">
      <alignment horizontal="center" vertical="top"/>
    </xf>
    <xf numFmtId="0" fontId="26" fillId="0" borderId="4" xfId="2" applyFont="1" applyFill="1" applyBorder="1" applyAlignment="1">
      <alignment horizontal="left" vertical="top"/>
    </xf>
    <xf numFmtId="0" fontId="26" fillId="0" borderId="4" xfId="0" applyFont="1" applyBorder="1" applyAlignment="1">
      <alignment horizontal="left" vertical="top"/>
    </xf>
    <xf numFmtId="0" fontId="29" fillId="0" borderId="4" xfId="0" applyFont="1" applyBorder="1" applyAlignment="1">
      <alignment horizontal="center" vertical="top"/>
    </xf>
    <xf numFmtId="0" fontId="31" fillId="0" borderId="4" xfId="0" applyFont="1" applyBorder="1" applyAlignment="1">
      <alignment horizontal="center" vertical="top"/>
    </xf>
    <xf numFmtId="0" fontId="3" fillId="0" borderId="4" xfId="0" applyFont="1" applyBorder="1" applyAlignment="1">
      <alignment horizontal="center" vertical="center" wrapText="1"/>
    </xf>
    <xf numFmtId="14" fontId="33" fillId="0" borderId="4" xfId="0" applyNumberFormat="1" applyFont="1" applyBorder="1" applyAlignment="1" applyProtection="1">
      <alignment horizontal="center" vertical="center" shrinkToFit="1"/>
      <protection locked="0"/>
    </xf>
    <xf numFmtId="0" fontId="5" fillId="0" borderId="4" xfId="0" applyFont="1" applyBorder="1" applyAlignment="1">
      <alignment horizontal="center" vertical="center"/>
    </xf>
    <xf numFmtId="14" fontId="5"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0" fontId="34" fillId="0" borderId="4" xfId="0" applyFont="1" applyBorder="1" applyAlignment="1">
      <alignment horizontal="center" vertical="top" wrapText="1"/>
    </xf>
    <xf numFmtId="0" fontId="5" fillId="0" borderId="4" xfId="0" applyFont="1" applyBorder="1" applyAlignment="1">
      <alignment vertical="top" wrapText="1"/>
    </xf>
    <xf numFmtId="0" fontId="2" fillId="0" borderId="0" xfId="0" applyFont="1" applyBorder="1" applyAlignment="1">
      <alignment horizontal="center" vertical="top" wrapText="1"/>
    </xf>
    <xf numFmtId="0" fontId="2" fillId="0" borderId="4"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top"/>
    </xf>
    <xf numFmtId="0" fontId="2" fillId="6" borderId="0" xfId="0" applyFont="1" applyFill="1" applyBorder="1" applyAlignment="1">
      <alignment horizontal="center" vertical="top" wrapText="1"/>
    </xf>
    <xf numFmtId="0" fontId="2" fillId="6"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7" fillId="0" borderId="4" xfId="0" applyFont="1" applyBorder="1" applyAlignment="1">
      <alignment horizontal="center" vertical="top" wrapText="1"/>
    </xf>
    <xf numFmtId="0" fontId="2" fillId="5" borderId="4" xfId="0" applyFont="1" applyFill="1" applyBorder="1" applyAlignment="1">
      <alignment horizontal="left" vertical="center" wrapText="1"/>
    </xf>
    <xf numFmtId="0" fontId="2" fillId="0" borderId="0" xfId="0" applyFont="1" applyBorder="1" applyAlignment="1">
      <alignment horizontal="left" vertical="top" wrapText="1"/>
    </xf>
    <xf numFmtId="0" fontId="2" fillId="0" borderId="0" xfId="0" applyFont="1" applyAlignment="1">
      <alignment horizontal="center" vertical="top" wrapText="1"/>
    </xf>
    <xf numFmtId="0" fontId="18"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6" xfId="0" applyFont="1" applyBorder="1" applyAlignment="1">
      <alignment horizontal="center" vertical="center"/>
    </xf>
    <xf numFmtId="0" fontId="7" fillId="0" borderId="1" xfId="0" applyFont="1" applyBorder="1">
      <alignment vertical="center"/>
    </xf>
    <xf numFmtId="0" fontId="3" fillId="0" borderId="1" xfId="0" applyFont="1" applyBorder="1">
      <alignment vertical="center"/>
    </xf>
    <xf numFmtId="0" fontId="2" fillId="0" borderId="1" xfId="0" applyFont="1" applyBorder="1" applyAlignment="1">
      <alignment vertical="top" wrapText="1"/>
    </xf>
    <xf numFmtId="0" fontId="7" fillId="9" borderId="1" xfId="0" applyFont="1" applyFill="1" applyBorder="1">
      <alignment vertical="center"/>
    </xf>
    <xf numFmtId="0" fontId="3" fillId="9" borderId="1" xfId="0" applyFont="1" applyFill="1" applyBorder="1" applyAlignment="1">
      <alignment vertical="center" wrapText="1"/>
    </xf>
    <xf numFmtId="0" fontId="2" fillId="9" borderId="1" xfId="0" applyFont="1" applyFill="1" applyBorder="1" applyAlignment="1">
      <alignment vertical="top" wrapText="1"/>
    </xf>
    <xf numFmtId="0" fontId="2" fillId="9" borderId="1" xfId="0" applyFont="1" applyFill="1" applyBorder="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5" fillId="0" borderId="0" xfId="0" applyFont="1" applyBorder="1" applyAlignment="1">
      <alignment horizontal="center" vertical="top" wrapText="1"/>
    </xf>
    <xf numFmtId="49" fontId="2" fillId="6" borderId="4" xfId="0" applyNumberFormat="1" applyFont="1" applyFill="1" applyBorder="1" applyAlignment="1">
      <alignment horizontal="justify" vertical="top" wrapText="1"/>
    </xf>
    <xf numFmtId="0" fontId="2" fillId="0" borderId="6"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Border="1" applyAlignment="1">
      <alignment horizontal="center" vertical="center"/>
    </xf>
    <xf numFmtId="0" fontId="2" fillId="0" borderId="9" xfId="0" applyFont="1" applyBorder="1" applyAlignment="1">
      <alignment horizontal="center" vertical="top" wrapText="1"/>
    </xf>
    <xf numFmtId="0" fontId="2" fillId="0" borderId="15" xfId="0" applyFont="1" applyBorder="1" applyAlignment="1">
      <alignment horizontal="center" vertical="top" wrapText="1"/>
    </xf>
    <xf numFmtId="0" fontId="2" fillId="0" borderId="9" xfId="0" applyFont="1" applyBorder="1" applyAlignment="1">
      <alignment horizontal="center" vertical="center" wrapText="1"/>
    </xf>
    <xf numFmtId="0" fontId="3" fillId="0" borderId="4" xfId="0" applyFont="1" applyBorder="1" applyAlignment="1">
      <alignment horizontal="left" vertical="center" wrapText="1"/>
    </xf>
    <xf numFmtId="0" fontId="2" fillId="0" borderId="4" xfId="0" applyFont="1" applyBorder="1" applyAlignment="1">
      <alignment horizontal="left" vertical="center" wrapText="1"/>
    </xf>
    <xf numFmtId="0" fontId="3" fillId="0" borderId="4" xfId="0" applyFont="1" applyBorder="1" applyAlignment="1">
      <alignment horizontal="left" vertical="top" wrapText="1"/>
    </xf>
    <xf numFmtId="0" fontId="24" fillId="0" borderId="4" xfId="0" applyFont="1" applyBorder="1" applyAlignment="1">
      <alignment horizontal="left" vertical="center" wrapText="1"/>
    </xf>
    <xf numFmtId="0" fontId="2" fillId="6" borderId="4" xfId="0" applyFont="1" applyFill="1" applyBorder="1" applyAlignment="1">
      <alignment horizontal="left" vertical="center" wrapText="1"/>
    </xf>
    <xf numFmtId="0" fontId="2" fillId="0" borderId="4" xfId="0" applyFont="1" applyBorder="1" applyAlignment="1">
      <alignment horizontal="left" vertical="center"/>
    </xf>
    <xf numFmtId="0" fontId="5" fillId="0" borderId="4" xfId="0" applyFont="1" applyBorder="1" applyAlignment="1">
      <alignment horizontal="left" vertical="center"/>
    </xf>
    <xf numFmtId="0" fontId="2" fillId="0" borderId="4" xfId="0" applyFont="1" applyBorder="1" applyAlignment="1">
      <alignment horizontal="left" vertical="top"/>
    </xf>
    <xf numFmtId="0" fontId="2" fillId="0" borderId="4" xfId="0" applyFont="1" applyBorder="1" applyAlignment="1">
      <alignment horizontal="left" vertical="center" shrinkToFit="1"/>
    </xf>
    <xf numFmtId="0" fontId="18" fillId="0" borderId="4" xfId="0" applyFont="1" applyBorder="1" applyAlignment="1">
      <alignment horizontal="left" vertical="center" wrapText="1"/>
    </xf>
    <xf numFmtId="49" fontId="2" fillId="6" borderId="4" xfId="0" applyNumberFormat="1" applyFont="1" applyFill="1" applyBorder="1" applyAlignment="1">
      <alignment horizontal="left" vertical="top" wrapText="1"/>
    </xf>
    <xf numFmtId="14" fontId="5" fillId="0" borderId="4" xfId="0" applyNumberFormat="1" applyFont="1" applyBorder="1" applyAlignment="1">
      <alignment horizontal="left" vertical="center" wrapText="1"/>
    </xf>
    <xf numFmtId="14" fontId="2" fillId="6" borderId="4" xfId="0" applyNumberFormat="1" applyFont="1" applyFill="1" applyBorder="1" applyAlignment="1">
      <alignment horizontal="left" vertical="top" wrapText="1"/>
    </xf>
    <xf numFmtId="0" fontId="5" fillId="6" borderId="4" xfId="0" applyFont="1" applyFill="1" applyBorder="1" applyAlignment="1">
      <alignment horizontal="left" vertical="top" wrapText="1"/>
    </xf>
    <xf numFmtId="0" fontId="27"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0" fontId="18" fillId="0" borderId="4" xfId="0" applyFont="1" applyBorder="1" applyAlignment="1">
      <alignment horizontal="left" vertical="top" wrapText="1"/>
    </xf>
    <xf numFmtId="0" fontId="5" fillId="8" borderId="4" xfId="1" applyFont="1" applyFill="1" applyBorder="1" applyAlignment="1">
      <alignment horizontal="left" vertical="center" wrapText="1"/>
    </xf>
    <xf numFmtId="0" fontId="3" fillId="6" borderId="4" xfId="0" applyFont="1" applyFill="1" applyBorder="1" applyAlignment="1">
      <alignment horizontal="left" vertical="top" wrapText="1"/>
    </xf>
    <xf numFmtId="0" fontId="2" fillId="7" borderId="4" xfId="0" applyFont="1" applyFill="1" applyBorder="1" applyAlignment="1">
      <alignment horizontal="center" vertical="top" wrapText="1"/>
    </xf>
    <xf numFmtId="14" fontId="2" fillId="0" borderId="1" xfId="0" applyNumberFormat="1" applyFont="1" applyBorder="1" applyAlignment="1">
      <alignment vertical="center" wrapText="1"/>
    </xf>
    <xf numFmtId="0" fontId="5" fillId="6" borderId="4" xfId="0" applyFont="1" applyFill="1" applyBorder="1" applyAlignment="1">
      <alignment horizontal="left" vertical="center" wrapText="1"/>
    </xf>
    <xf numFmtId="14" fontId="5" fillId="0" borderId="4" xfId="0" applyNumberFormat="1" applyFont="1" applyBorder="1" applyAlignment="1" applyProtection="1">
      <alignment horizontal="center" vertical="center" shrinkToFit="1"/>
      <protection locked="0"/>
    </xf>
    <xf numFmtId="0" fontId="2" fillId="6" borderId="4" xfId="0" applyFont="1" applyFill="1" applyBorder="1" applyAlignment="1">
      <alignment horizontal="left" vertical="center" wrapText="1" shrinkToFit="1"/>
    </xf>
    <xf numFmtId="0" fontId="2" fillId="6" borderId="4" xfId="0" applyFont="1" applyFill="1" applyBorder="1" applyAlignment="1">
      <alignment horizontal="left" vertical="center" shrinkToFit="1"/>
    </xf>
    <xf numFmtId="0" fontId="2" fillId="0" borderId="4" xfId="0" applyFont="1" applyBorder="1">
      <alignment vertical="center"/>
    </xf>
    <xf numFmtId="0" fontId="2" fillId="0" borderId="4" xfId="2" applyFont="1" applyFill="1" applyBorder="1" applyAlignment="1">
      <alignment horizontal="left" vertical="top"/>
    </xf>
    <xf numFmtId="0" fontId="5" fillId="0" borderId="4" xfId="2" applyFont="1" applyFill="1" applyBorder="1" applyAlignment="1">
      <alignment horizontal="center" vertical="top"/>
    </xf>
    <xf numFmtId="14" fontId="18" fillId="0" borderId="4" xfId="0" applyNumberFormat="1" applyFont="1" applyBorder="1" applyAlignment="1">
      <alignment horizontal="center" vertical="center" shrinkToFit="1"/>
    </xf>
    <xf numFmtId="49" fontId="5" fillId="0" borderId="4" xfId="4" applyNumberFormat="1" applyFont="1" applyBorder="1" applyAlignment="1">
      <alignment horizontal="center" vertical="center" shrinkToFit="1"/>
    </xf>
    <xf numFmtId="49" fontId="5" fillId="0" borderId="4" xfId="5" applyNumberFormat="1" applyFont="1" applyBorder="1" applyAlignment="1">
      <alignment horizontal="center" vertical="center" shrinkToFit="1"/>
    </xf>
    <xf numFmtId="0" fontId="18" fillId="6" borderId="4" xfId="4" applyFont="1" applyFill="1" applyBorder="1" applyAlignment="1">
      <alignment horizontal="center" vertical="center"/>
    </xf>
    <xf numFmtId="49" fontId="18" fillId="0" borderId="4" xfId="0" applyNumberFormat="1" applyFont="1" applyBorder="1" applyAlignment="1">
      <alignment horizontal="center" vertical="center"/>
    </xf>
    <xf numFmtId="0" fontId="2" fillId="6" borderId="4" xfId="3" applyFont="1" applyFill="1" applyBorder="1" applyAlignment="1">
      <alignment horizontal="center" vertical="center" shrinkToFit="1"/>
    </xf>
    <xf numFmtId="0" fontId="5" fillId="6" borderId="4" xfId="0" applyFont="1" applyFill="1" applyBorder="1" applyAlignment="1">
      <alignment horizontal="left" vertical="top" shrinkToFit="1"/>
    </xf>
    <xf numFmtId="49" fontId="5" fillId="6" borderId="4" xfId="0" applyNumberFormat="1" applyFont="1" applyFill="1" applyBorder="1" applyAlignment="1">
      <alignment horizontal="center" vertical="center" shrinkToFit="1"/>
    </xf>
    <xf numFmtId="0" fontId="2" fillId="0" borderId="0" xfId="0" applyFont="1" applyBorder="1">
      <alignment vertical="center"/>
    </xf>
    <xf numFmtId="0" fontId="18" fillId="10" borderId="14" xfId="0" applyFont="1" applyFill="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5" fillId="6" borderId="4" xfId="0" applyFont="1" applyFill="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justify" vertical="center"/>
    </xf>
    <xf numFmtId="9" fontId="2" fillId="0" borderId="4" xfId="6" applyFont="1" applyBorder="1" applyAlignment="1">
      <alignment horizontal="center" vertical="top" wrapText="1"/>
    </xf>
    <xf numFmtId="0" fontId="18" fillId="0" borderId="14" xfId="0" applyFont="1" applyBorder="1" applyAlignment="1">
      <alignment vertical="center" wrapText="1"/>
    </xf>
    <xf numFmtId="0" fontId="18"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5" xfId="0" applyFont="1" applyBorder="1" applyAlignment="1">
      <alignment vertical="top" wrapText="1"/>
    </xf>
    <xf numFmtId="0" fontId="2" fillId="0" borderId="7" xfId="0" applyFont="1" applyBorder="1" applyAlignment="1">
      <alignment vertical="top" wrapText="1"/>
    </xf>
    <xf numFmtId="0" fontId="2" fillId="0" borderId="6" xfId="0" applyFont="1" applyBorder="1" applyAlignment="1">
      <alignment vertical="top" wrapText="1"/>
    </xf>
    <xf numFmtId="0" fontId="2" fillId="0" borderId="4" xfId="0" applyFont="1" applyFill="1" applyBorder="1" applyAlignment="1">
      <alignment horizontal="center" vertical="top" wrapText="1"/>
    </xf>
    <xf numFmtId="0" fontId="2" fillId="6" borderId="6" xfId="0" applyFont="1" applyFill="1" applyBorder="1" applyAlignment="1">
      <alignment horizontal="center" vertical="top" wrapText="1"/>
    </xf>
    <xf numFmtId="0" fontId="2" fillId="6" borderId="5" xfId="0" applyFont="1" applyFill="1" applyBorder="1" applyAlignment="1">
      <alignment vertical="top" wrapText="1"/>
    </xf>
    <xf numFmtId="0" fontId="2" fillId="6" borderId="7" xfId="0" applyFont="1" applyFill="1" applyBorder="1" applyAlignment="1">
      <alignment vertical="top" wrapText="1"/>
    </xf>
    <xf numFmtId="0" fontId="2" fillId="6" borderId="6" xfId="0" applyFont="1" applyFill="1" applyBorder="1" applyAlignment="1">
      <alignment vertical="top" wrapText="1"/>
    </xf>
    <xf numFmtId="9" fontId="2" fillId="0" borderId="7" xfId="0" applyNumberFormat="1" applyFont="1" applyBorder="1" applyAlignment="1">
      <alignment vertical="top" wrapText="1"/>
    </xf>
    <xf numFmtId="0" fontId="4" fillId="2" borderId="1" xfId="0" applyFont="1" applyFill="1" applyBorder="1" applyAlignment="1">
      <alignment horizontal="center" vertical="center" wrapText="1"/>
    </xf>
    <xf numFmtId="0" fontId="6" fillId="2" borderId="1" xfId="0" quotePrefix="1" applyFont="1" applyFill="1" applyBorder="1" applyAlignment="1">
      <alignment horizontal="left" vertical="center" wrapText="1"/>
    </xf>
    <xf numFmtId="0" fontId="2" fillId="0" borderId="0" xfId="0" applyFont="1" applyAlignment="1">
      <alignment vertical="center" wrapText="1"/>
    </xf>
    <xf numFmtId="0" fontId="7" fillId="0" borderId="1" xfId="0" applyFont="1" applyBorder="1" applyAlignment="1">
      <alignment horizontal="center" vertical="center"/>
    </xf>
    <xf numFmtId="0" fontId="7" fillId="9" borderId="1" xfId="0" applyFont="1" applyFill="1" applyBorder="1" applyAlignment="1">
      <alignment horizontal="center" vertical="center"/>
    </xf>
    <xf numFmtId="0" fontId="7" fillId="0" borderId="0" xfId="0" applyFont="1" applyAlignment="1">
      <alignment horizontal="center" vertical="center"/>
    </xf>
    <xf numFmtId="0" fontId="5" fillId="0" borderId="6" xfId="0" applyFont="1" applyBorder="1" applyAlignment="1">
      <alignment horizontal="left" vertical="top" wrapText="1"/>
    </xf>
    <xf numFmtId="0" fontId="2" fillId="0" borderId="6" xfId="0" applyFont="1" applyBorder="1" applyAlignment="1">
      <alignment horizontal="left" vertical="top" wrapText="1"/>
    </xf>
    <xf numFmtId="0" fontId="2" fillId="0" borderId="16" xfId="0" applyFont="1" applyBorder="1" applyAlignment="1">
      <alignment horizontal="center" vertical="top" wrapText="1"/>
    </xf>
    <xf numFmtId="0" fontId="5" fillId="6" borderId="16"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0" borderId="16" xfId="0" applyFont="1" applyBorder="1" applyAlignment="1">
      <alignment horizontal="left" vertical="top" wrapText="1"/>
    </xf>
    <xf numFmtId="0" fontId="2" fillId="6" borderId="6"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16" xfId="0" applyFont="1" applyBorder="1" applyAlignment="1">
      <alignment horizontal="center" vertical="top" wrapText="1"/>
    </xf>
    <xf numFmtId="0" fontId="37" fillId="0" borderId="4" xfId="0" applyFont="1" applyBorder="1" applyAlignment="1">
      <alignment vertical="center" wrapText="1"/>
    </xf>
    <xf numFmtId="0" fontId="2" fillId="6" borderId="5"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0" borderId="4" xfId="0" quotePrefix="1" applyFont="1" applyBorder="1" applyAlignment="1">
      <alignment horizontal="left" vertical="top"/>
    </xf>
    <xf numFmtId="0" fontId="5" fillId="8" borderId="4" xfId="1" quotePrefix="1" applyFont="1" applyFill="1" applyBorder="1" applyAlignment="1">
      <alignment horizontal="left" vertical="center" wrapText="1"/>
    </xf>
    <xf numFmtId="0" fontId="2" fillId="0" borderId="6" xfId="0" applyFont="1" applyBorder="1" applyAlignment="1">
      <alignment horizontal="left" vertical="top"/>
    </xf>
    <xf numFmtId="0" fontId="5" fillId="0" borderId="6" xfId="0" applyFont="1" applyBorder="1" applyAlignment="1">
      <alignment horizontal="center" vertical="top"/>
    </xf>
    <xf numFmtId="0" fontId="2" fillId="0" borderId="16" xfId="0" applyFont="1" applyBorder="1" applyAlignment="1">
      <alignment horizontal="center" vertical="center" wrapText="1"/>
    </xf>
    <xf numFmtId="0" fontId="5" fillId="0" borderId="16" xfId="0" applyFont="1" applyBorder="1" applyAlignment="1">
      <alignment horizontal="left" vertical="top" wrapText="1"/>
    </xf>
    <xf numFmtId="0" fontId="2" fillId="0" borderId="16" xfId="0" applyFont="1" applyBorder="1" applyAlignment="1">
      <alignment horizontal="left" vertical="top"/>
    </xf>
    <xf numFmtId="0" fontId="5" fillId="0" borderId="16" xfId="0" applyFont="1" applyBorder="1" applyAlignment="1">
      <alignment horizontal="center" vertical="top"/>
    </xf>
    <xf numFmtId="0" fontId="18" fillId="0" borderId="6" xfId="0" applyFont="1" applyBorder="1" applyAlignment="1">
      <alignment horizontal="center" vertical="center" wrapText="1"/>
    </xf>
    <xf numFmtId="0" fontId="18" fillId="0" borderId="6" xfId="0" applyFont="1" applyBorder="1" applyAlignment="1">
      <alignment horizontal="left" vertical="center" wrapText="1"/>
    </xf>
    <xf numFmtId="0" fontId="18" fillId="0" borderId="16" xfId="0" applyFont="1" applyBorder="1" applyAlignment="1">
      <alignment horizontal="center" vertical="center" wrapText="1"/>
    </xf>
    <xf numFmtId="0" fontId="18" fillId="0" borderId="16" xfId="0" applyFont="1" applyBorder="1" applyAlignment="1">
      <alignment horizontal="left" vertical="center" wrapText="1"/>
    </xf>
    <xf numFmtId="0" fontId="2" fillId="0" borderId="16" xfId="0" applyFont="1" applyBorder="1" applyAlignment="1">
      <alignment horizontal="center" vertical="center"/>
    </xf>
    <xf numFmtId="0" fontId="5" fillId="0" borderId="6" xfId="0" applyFont="1" applyBorder="1" applyAlignment="1">
      <alignment horizontal="center" vertical="top" wrapText="1"/>
    </xf>
    <xf numFmtId="0" fontId="18" fillId="10" borderId="14" xfId="0" applyFont="1" applyFill="1" applyBorder="1" applyAlignment="1">
      <alignment horizontal="left" vertical="center" wrapText="1"/>
    </xf>
    <xf numFmtId="0" fontId="18" fillId="0" borderId="14" xfId="0" applyFont="1" applyBorder="1" applyAlignment="1">
      <alignment horizontal="left" vertical="center" wrapText="1"/>
    </xf>
    <xf numFmtId="0" fontId="18" fillId="0" borderId="13" xfId="0" applyFont="1" applyBorder="1" applyAlignment="1">
      <alignment horizontal="left" vertical="center" wrapText="1"/>
    </xf>
    <xf numFmtId="0" fontId="5" fillId="6" borderId="6" xfId="0" applyFont="1" applyFill="1" applyBorder="1" applyAlignment="1">
      <alignment vertical="center" wrapText="1"/>
    </xf>
    <xf numFmtId="0" fontId="34" fillId="0" borderId="6" xfId="0" applyFont="1" applyBorder="1" applyAlignment="1">
      <alignment horizontal="center" vertical="top" wrapText="1"/>
    </xf>
    <xf numFmtId="0" fontId="5" fillId="0" borderId="6" xfId="0" applyFont="1" applyBorder="1" applyAlignment="1">
      <alignment vertical="top" wrapText="1"/>
    </xf>
    <xf numFmtId="0" fontId="5" fillId="0" borderId="16" xfId="0" applyFont="1" applyBorder="1" applyAlignment="1">
      <alignment horizontal="left" vertical="center" wrapText="1"/>
    </xf>
    <xf numFmtId="0" fontId="34" fillId="0" borderId="16" xfId="0" applyFont="1" applyBorder="1" applyAlignment="1">
      <alignment horizontal="center" vertical="top" wrapText="1"/>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14" fontId="32" fillId="0" borderId="16" xfId="0" applyNumberFormat="1" applyFont="1" applyBorder="1" applyAlignment="1">
      <alignment horizontal="center" vertical="center" shrinkToFit="1"/>
    </xf>
    <xf numFmtId="14" fontId="2" fillId="6" borderId="16" xfId="0" applyNumberFormat="1" applyFont="1" applyFill="1" applyBorder="1" applyAlignment="1">
      <alignment horizontal="center" vertical="top" wrapText="1"/>
    </xf>
    <xf numFmtId="0" fontId="3" fillId="6" borderId="16"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4" xfId="0" applyFont="1" applyFill="1" applyBorder="1" applyAlignment="1">
      <alignment horizontal="center" vertical="top" wrapText="1"/>
    </xf>
    <xf numFmtId="0" fontId="2" fillId="0" borderId="4" xfId="0" applyFont="1" applyFill="1" applyBorder="1" applyAlignment="1">
      <alignment horizontal="left" vertical="top" wrapText="1"/>
    </xf>
    <xf numFmtId="0" fontId="2" fillId="6" borderId="4" xfId="0" applyFont="1" applyFill="1" applyBorder="1" applyAlignment="1">
      <alignment horizontal="center" vertical="top" wrapText="1"/>
    </xf>
    <xf numFmtId="0" fontId="2" fillId="0" borderId="16" xfId="0" applyFont="1" applyFill="1" applyBorder="1" applyAlignment="1">
      <alignment horizontal="left" vertical="top" wrapText="1"/>
    </xf>
    <xf numFmtId="0" fontId="2" fillId="0" borderId="6" xfId="0" applyFont="1" applyBorder="1" applyAlignment="1">
      <alignment horizontal="center" vertical="top"/>
    </xf>
    <xf numFmtId="14" fontId="2" fillId="0" borderId="6" xfId="0" applyNumberFormat="1" applyFont="1" applyBorder="1" applyAlignment="1">
      <alignment vertical="top" wrapText="1"/>
    </xf>
    <xf numFmtId="0" fontId="2" fillId="0" borderId="6" xfId="0" applyFont="1" applyBorder="1" applyAlignment="1">
      <alignment horizontal="center" vertical="top" shrinkToFit="1"/>
    </xf>
    <xf numFmtId="0" fontId="18" fillId="0" borderId="16" xfId="0" applyFont="1" applyBorder="1" applyAlignment="1">
      <alignment horizontal="center" vertical="top" wrapText="1"/>
    </xf>
    <xf numFmtId="0" fontId="2" fillId="0" borderId="16" xfId="0" applyFont="1" applyBorder="1" applyAlignment="1">
      <alignment horizontal="center" vertical="top"/>
    </xf>
    <xf numFmtId="0" fontId="2" fillId="0" borderId="16" xfId="0" applyFont="1" applyBorder="1" applyAlignment="1">
      <alignment vertical="top" wrapText="1"/>
    </xf>
    <xf numFmtId="0" fontId="2" fillId="0" borderId="16" xfId="0" applyFont="1" applyBorder="1" applyAlignment="1">
      <alignment horizontal="center" vertical="top" shrinkToFit="1"/>
    </xf>
    <xf numFmtId="0" fontId="24" fillId="0" borderId="6" xfId="0" applyFont="1" applyBorder="1" applyAlignment="1">
      <alignment horizontal="center" vertical="center" wrapText="1"/>
    </xf>
    <xf numFmtId="0" fontId="2" fillId="0" borderId="16" xfId="0" applyFont="1" applyBorder="1" applyAlignment="1">
      <alignment horizontal="center" vertical="center" shrinkToFit="1"/>
    </xf>
    <xf numFmtId="0" fontId="24" fillId="0" borderId="16" xfId="0" applyFont="1" applyBorder="1" applyAlignment="1">
      <alignment horizontal="center" vertical="center" wrapText="1"/>
    </xf>
    <xf numFmtId="14" fontId="2" fillId="0" borderId="6" xfId="0" applyNumberFormat="1" applyFont="1" applyBorder="1" applyAlignment="1">
      <alignment horizontal="center" vertical="top" wrapText="1"/>
    </xf>
    <xf numFmtId="14" fontId="2" fillId="0" borderId="16" xfId="0" applyNumberFormat="1" applyFont="1" applyBorder="1" applyAlignment="1">
      <alignment horizontal="center" vertical="top" wrapText="1"/>
    </xf>
    <xf numFmtId="0" fontId="5" fillId="8" borderId="6" xfId="1" applyFont="1" applyFill="1" applyBorder="1" applyAlignment="1">
      <alignment horizontal="center" vertical="center" wrapText="1"/>
    </xf>
    <xf numFmtId="49" fontId="2" fillId="9" borderId="6" xfId="0" applyNumberFormat="1" applyFont="1" applyFill="1" applyBorder="1" applyAlignment="1">
      <alignment horizontal="center" vertical="center" wrapText="1"/>
    </xf>
    <xf numFmtId="0" fontId="2" fillId="8" borderId="6" xfId="0" applyFont="1" applyFill="1" applyBorder="1" applyAlignment="1">
      <alignment horizontal="center" vertical="center" wrapText="1"/>
    </xf>
    <xf numFmtId="49" fontId="15" fillId="0" borderId="6" xfId="4" applyNumberFormat="1" applyFont="1" applyBorder="1" applyAlignment="1">
      <alignment horizontal="center" vertical="center" shrinkToFit="1"/>
    </xf>
    <xf numFmtId="0" fontId="2" fillId="7" borderId="6" xfId="0" applyFont="1" applyFill="1" applyBorder="1" applyAlignment="1">
      <alignment horizontal="center" vertical="center" wrapText="1"/>
    </xf>
    <xf numFmtId="0" fontId="5" fillId="8" borderId="16" xfId="1" applyFont="1" applyFill="1" applyBorder="1" applyAlignment="1">
      <alignment horizontal="center" vertical="center" wrapText="1"/>
    </xf>
    <xf numFmtId="49" fontId="2" fillId="0" borderId="16" xfId="0" applyNumberFormat="1" applyFont="1" applyBorder="1" applyAlignment="1">
      <alignment horizontal="center" vertical="center" wrapText="1"/>
    </xf>
    <xf numFmtId="0" fontId="2" fillId="8" borderId="16" xfId="0" applyFont="1" applyFill="1" applyBorder="1" applyAlignment="1">
      <alignment horizontal="center" vertical="center" wrapText="1"/>
    </xf>
    <xf numFmtId="49" fontId="15" fillId="0" borderId="16" xfId="4" applyNumberFormat="1" applyFont="1" applyBorder="1" applyAlignment="1">
      <alignment horizontal="center" vertical="center" shrinkToFit="1"/>
    </xf>
    <xf numFmtId="0" fontId="2" fillId="7" borderId="16" xfId="0"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20" fillId="0" borderId="6" xfId="0" applyNumberFormat="1" applyFont="1" applyBorder="1" applyAlignment="1">
      <alignment horizontal="center" vertical="center"/>
    </xf>
    <xf numFmtId="0" fontId="20" fillId="6" borderId="16" xfId="4" applyFont="1" applyFill="1" applyBorder="1" applyAlignment="1">
      <alignment horizontal="center" vertical="center"/>
    </xf>
    <xf numFmtId="49" fontId="16" fillId="6" borderId="16" xfId="0" applyNumberFormat="1" applyFont="1" applyFill="1" applyBorder="1" applyAlignment="1">
      <alignment horizontal="center" vertical="center" shrinkToFit="1"/>
    </xf>
    <xf numFmtId="0" fontId="2" fillId="0" borderId="1" xfId="0" applyFont="1" applyBorder="1">
      <alignment vertical="center"/>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9" borderId="1" xfId="0" applyFont="1" applyFill="1" applyBorder="1" applyAlignment="1">
      <alignment horizontal="center" vertical="center" wrapText="1"/>
    </xf>
    <xf numFmtId="0" fontId="3" fillId="9" borderId="1" xfId="0"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5" fillId="9" borderId="1" xfId="0" applyFont="1" applyFill="1" applyBorder="1" applyAlignment="1">
      <alignment vertical="top"/>
    </xf>
    <xf numFmtId="0" fontId="2" fillId="9" borderId="1" xfId="0" applyFont="1" applyFill="1" applyBorder="1" applyAlignment="1">
      <alignment horizontal="left" vertical="top"/>
    </xf>
    <xf numFmtId="0" fontId="2" fillId="0" borderId="1" xfId="0" applyFont="1" applyBorder="1" applyAlignment="1">
      <alignment horizontal="left" vertical="top"/>
    </xf>
    <xf numFmtId="14" fontId="2" fillId="6" borderId="6" xfId="0" applyNumberFormat="1" applyFont="1" applyFill="1" applyBorder="1" applyAlignment="1">
      <alignment horizontal="center" vertical="top" wrapText="1"/>
    </xf>
    <xf numFmtId="0" fontId="4" fillId="7" borderId="4" xfId="0" applyFont="1" applyFill="1" applyBorder="1" applyAlignment="1">
      <alignment horizontal="center" vertical="center" wrapText="1"/>
    </xf>
    <xf numFmtId="0" fontId="4" fillId="0" borderId="4" xfId="0" applyFont="1" applyBorder="1" applyAlignment="1">
      <alignment horizontal="center" vertical="center" wrapText="1"/>
    </xf>
    <xf numFmtId="9" fontId="39" fillId="7" borderId="4" xfId="6" applyNumberFormat="1" applyFont="1" applyFill="1" applyBorder="1" applyAlignment="1">
      <alignment horizontal="right" vertical="center" wrapText="1"/>
    </xf>
    <xf numFmtId="0" fontId="22" fillId="0" borderId="4" xfId="0" applyFont="1" applyBorder="1" applyAlignment="1">
      <alignment horizontal="center" vertical="center" wrapText="1"/>
    </xf>
    <xf numFmtId="9" fontId="39" fillId="0" borderId="4" xfId="0" applyNumberFormat="1" applyFont="1" applyBorder="1" applyAlignment="1">
      <alignment horizontal="center" vertical="center" wrapText="1"/>
    </xf>
    <xf numFmtId="9" fontId="39" fillId="0" borderId="4" xfId="6" applyFont="1" applyBorder="1" applyAlignment="1">
      <alignment horizontal="center" vertical="center" wrapText="1"/>
    </xf>
    <xf numFmtId="0" fontId="4" fillId="0" borderId="3" xfId="0" applyFont="1" applyBorder="1" applyAlignment="1">
      <alignment horizontal="center" vertical="center"/>
    </xf>
    <xf numFmtId="0" fontId="2" fillId="0" borderId="4" xfId="0" applyFont="1" applyBorder="1" applyAlignment="1">
      <alignment horizontal="center" vertical="top" wrapText="1"/>
    </xf>
    <xf numFmtId="0" fontId="2" fillId="0" borderId="4" xfId="0" applyFont="1" applyBorder="1" applyAlignment="1">
      <alignment horizontal="center" vertical="center" wrapText="1"/>
    </xf>
    <xf numFmtId="0" fontId="2" fillId="0" borderId="4" xfId="0" applyFont="1" applyBorder="1" applyAlignment="1">
      <alignment horizontal="center" vertical="top"/>
    </xf>
    <xf numFmtId="0" fontId="5" fillId="0" borderId="4" xfId="0" applyFont="1" applyBorder="1" applyAlignment="1">
      <alignment horizontal="center" vertical="top" wrapText="1"/>
    </xf>
    <xf numFmtId="0" fontId="2" fillId="6" borderId="4" xfId="0" applyFont="1" applyFill="1" applyBorder="1" applyAlignment="1">
      <alignment horizontal="center" vertical="top" wrapText="1"/>
    </xf>
    <xf numFmtId="0" fontId="18" fillId="0" borderId="4" xfId="0" applyFont="1" applyBorder="1" applyAlignment="1">
      <alignment horizontal="center" vertical="center" wrapText="1"/>
    </xf>
    <xf numFmtId="0" fontId="2" fillId="6" borderId="5" xfId="0" applyFont="1" applyFill="1" applyBorder="1" applyAlignment="1">
      <alignment horizontal="center" vertical="top" wrapText="1"/>
    </xf>
    <xf numFmtId="0" fontId="2" fillId="6" borderId="7" xfId="0" applyFont="1" applyFill="1" applyBorder="1" applyAlignment="1">
      <alignment horizontal="center" vertical="top" wrapText="1"/>
    </xf>
    <xf numFmtId="0" fontId="2" fillId="6" borderId="6" xfId="0" applyFont="1" applyFill="1" applyBorder="1" applyAlignment="1">
      <alignment horizontal="center" vertical="top"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horizontal="center" vertical="top" wrapText="1"/>
    </xf>
    <xf numFmtId="0" fontId="28" fillId="0" borderId="10" xfId="0" applyFont="1" applyBorder="1" applyAlignment="1">
      <alignment horizontal="center" vertical="center" wrapText="1"/>
    </xf>
    <xf numFmtId="0" fontId="2" fillId="0" borderId="0" xfId="0" applyFont="1" applyAlignment="1">
      <alignment horizontal="center" vertical="top" wrapText="1"/>
    </xf>
    <xf numFmtId="0" fontId="18" fillId="0" borderId="4" xfId="0" applyFont="1" applyBorder="1" applyAlignment="1">
      <alignment horizontal="center" vertical="top" wrapText="1"/>
    </xf>
    <xf numFmtId="0" fontId="18" fillId="0" borderId="16" xfId="0" applyFont="1" applyBorder="1" applyAlignment="1">
      <alignment horizontal="center" vertical="top" wrapText="1"/>
    </xf>
    <xf numFmtId="0" fontId="10" fillId="0" borderId="3" xfId="0" applyFont="1" applyBorder="1" applyAlignment="1">
      <alignment horizontal="center" vertical="center" wrapText="1"/>
    </xf>
  </cellXfs>
  <cellStyles count="7">
    <cellStyle name="메모" xfId="2" builtinId="10"/>
    <cellStyle name="백분율" xfId="6" builtinId="5"/>
    <cellStyle name="보통" xfId="1" builtinId="28"/>
    <cellStyle name="표준" xfId="0" builtinId="0"/>
    <cellStyle name="표준 2" xfId="3" xr:uid="{B7DA8E60-4D46-4E93-9A0E-77DB4C769D0B}"/>
    <cellStyle name="표준 2 2" xfId="5" xr:uid="{A1AA18DF-89A5-4D61-A439-113EDBB2466F}"/>
    <cellStyle name="표준 2 3" xfId="4" xr:uid="{048DC5F2-5BDF-4CA7-B9ED-3AC9B6E2F65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FF"/>
      <color rgb="FF3366CC"/>
      <color rgb="FFFFCC66"/>
      <color rgb="FFFFCC99"/>
      <color rgb="FFFFCCFF"/>
      <color rgb="FFCC99FF"/>
      <color rgb="FFFF7C80"/>
      <color rgb="FFCC9900"/>
      <color rgb="FFCC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277125</xdr:colOff>
      <xdr:row>42</xdr:row>
      <xdr:rowOff>86965</xdr:rowOff>
    </xdr:to>
    <xdr:pic>
      <xdr:nvPicPr>
        <xdr:cNvPr id="2" name="그림 1">
          <a:extLst>
            <a:ext uri="{FF2B5EF4-FFF2-40B4-BE49-F238E27FC236}">
              <a16:creationId xmlns:a16="http://schemas.microsoft.com/office/drawing/2014/main" id="{B22E3C79-E2B8-407A-8292-FD9CDDAAE343}"/>
            </a:ext>
          </a:extLst>
        </xdr:cNvPr>
        <xdr:cNvPicPr>
          <a:picLocks noChangeAspect="1"/>
        </xdr:cNvPicPr>
      </xdr:nvPicPr>
      <xdr:blipFill>
        <a:blip xmlns:r="http://schemas.openxmlformats.org/officeDocument/2006/relationships" r:embed="rId1"/>
        <a:stretch>
          <a:fillRect/>
        </a:stretch>
      </xdr:blipFill>
      <xdr:spPr>
        <a:xfrm>
          <a:off x="0" y="0"/>
          <a:ext cx="6449325" cy="88880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7387" id="{9F7A9FD5-53C6-4FE2-8F18-375B1BB94443}" userId="7387" providerId="None"/>
</personList>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1-05-10T02:07:20.63" personId="{9F7A9FD5-53C6-4FE2-8F18-375B1BB94443}" id="{186477BB-2066-41C7-9EB2-6FDC7CBF221A}">
    <text>'공개'라 쓰고 '비공개'라 읽습니다</text>
  </threadedComment>
</ThreadedComments>
</file>

<file path=xl/threadedComments/threadedComment2.xml><?xml version="1.0" encoding="utf-8"?>
<ThreadedComments xmlns="http://schemas.microsoft.com/office/spreadsheetml/2018/threadedcomments" xmlns:x="http://schemas.openxmlformats.org/spreadsheetml/2006/main">
  <threadedComment ref="E444" dT="2021-04-29T06:49:28.15" personId="{9F7A9FD5-53C6-4FE2-8F18-375B1BB94443}" id="{ABB03B17-AAB3-45EC-9418-D56E58826C97}">
    <text>갈산고등학교</text>
  </threadedComment>
</ThreadedComments>
</file>

<file path=xl/threadedComments/threadedComment3.xml><?xml version="1.0" encoding="utf-8"?>
<ThreadedComments xmlns="http://schemas.microsoft.com/office/spreadsheetml/2018/threadedcomments" xmlns:x="http://schemas.openxmlformats.org/spreadsheetml/2006/main">
  <threadedComment ref="C15" dT="2021-04-29T06:49:28.15" personId="{9F7A9FD5-53C6-4FE2-8F18-375B1BB94443}" id="{72D4DA87-C76B-4BD7-B6DD-68A861FAFAFE}">
    <text>갈산고등학교</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 Id="rId4" Type="http://schemas.microsoft.com/office/2017/10/relationships/threadedComment" Target="../threadedComments/threadedComment3.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7385F-9B9A-48E8-A579-7A4F7A3441AD}">
  <sheetPr>
    <tabColor theme="1"/>
  </sheetPr>
  <dimension ref="A1"/>
  <sheetViews>
    <sheetView view="pageLayout" zoomScale="145" zoomScaleNormal="100" zoomScalePageLayoutView="145" workbookViewId="0">
      <selection activeCell="J14" sqref="J14"/>
    </sheetView>
  </sheetViews>
  <sheetFormatPr defaultRowHeight="16.5" x14ac:dyDescent="0.3"/>
  <sheetData/>
  <phoneticPr fontId="1" type="noConversion"/>
  <pageMargins left="0.25" right="0.25" top="0.75" bottom="0.75" header="0.3" footer="0.3"/>
  <pageSetup paperSize="9" orientation="portrait" r:id="rId1"/>
  <headerFooter>
    <oddHeader>&amp;L&amp;"-,굵게"&amp;F &amp;A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9A9F-82C4-4D7D-86CB-236AED10BE1A}">
  <sheetPr>
    <tabColor rgb="FF7030A0"/>
  </sheetPr>
  <dimension ref="A1:Y62"/>
  <sheetViews>
    <sheetView view="pageLayout" topLeftCell="A49" zoomScale="85" zoomScaleNormal="85" zoomScalePageLayoutView="85" workbookViewId="0">
      <selection activeCell="P52" sqref="P52:S62"/>
    </sheetView>
  </sheetViews>
  <sheetFormatPr defaultColWidth="10.75" defaultRowHeight="12" x14ac:dyDescent="0.3"/>
  <cols>
    <col min="1" max="1" width="6.25" style="84" customWidth="1"/>
    <col min="2" max="2" width="10.75" style="84"/>
    <col min="3" max="3" width="13.125" style="84" customWidth="1"/>
    <col min="4" max="4" width="12.5" style="84" customWidth="1"/>
    <col min="5" max="6" width="10.75" style="84" customWidth="1"/>
    <col min="7" max="7" width="23.5" style="84" customWidth="1"/>
    <col min="8" max="8" width="5.5" style="84" customWidth="1"/>
    <col min="9" max="9" width="20.75" style="84" customWidth="1"/>
    <col min="10" max="12" width="10.75" style="84" customWidth="1"/>
    <col min="13" max="13" width="10" style="84" customWidth="1"/>
    <col min="14" max="14" width="10.75" style="84" customWidth="1"/>
    <col min="15" max="15" width="11.75" style="84" customWidth="1"/>
    <col min="16" max="18" width="10.75" style="84" customWidth="1"/>
    <col min="19" max="21" width="10.75" style="84"/>
    <col min="22" max="22" width="20.75" style="84" customWidth="1"/>
    <col min="23" max="16384" width="10.75" style="84"/>
  </cols>
  <sheetData>
    <row r="1" spans="1:25" ht="48"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144" x14ac:dyDescent="0.3">
      <c r="A2" s="16">
        <v>1</v>
      </c>
      <c r="B2" s="16" t="s">
        <v>1477</v>
      </c>
      <c r="C2" s="16" t="s">
        <v>1918</v>
      </c>
      <c r="D2" s="16" t="s">
        <v>1478</v>
      </c>
      <c r="E2" s="16" t="s">
        <v>1479</v>
      </c>
      <c r="F2" s="58" t="s">
        <v>432</v>
      </c>
      <c r="G2" s="17" t="s">
        <v>1480</v>
      </c>
      <c r="H2" s="16">
        <v>1</v>
      </c>
      <c r="I2" s="17" t="s">
        <v>1481</v>
      </c>
      <c r="J2" s="17" t="s">
        <v>1482</v>
      </c>
      <c r="K2" s="69" t="s">
        <v>1483</v>
      </c>
      <c r="L2" s="16" t="s">
        <v>73</v>
      </c>
      <c r="M2" s="16" t="s">
        <v>1484</v>
      </c>
      <c r="N2" s="16" t="s">
        <v>1485</v>
      </c>
      <c r="O2" s="16" t="s">
        <v>222</v>
      </c>
      <c r="P2" s="70" t="s">
        <v>222</v>
      </c>
      <c r="Q2" s="16" t="s">
        <v>238</v>
      </c>
      <c r="R2" s="16"/>
      <c r="S2" s="16" t="s">
        <v>73</v>
      </c>
      <c r="T2" s="16" t="s">
        <v>1486</v>
      </c>
      <c r="U2" s="16" t="s">
        <v>1487</v>
      </c>
      <c r="V2" s="17" t="s">
        <v>1488</v>
      </c>
      <c r="W2" s="16">
        <v>0</v>
      </c>
      <c r="X2" s="16" t="s">
        <v>1489</v>
      </c>
      <c r="Y2" s="16" t="s">
        <v>1490</v>
      </c>
    </row>
    <row r="3" spans="1:25" ht="96" x14ac:dyDescent="0.3">
      <c r="A3" s="16">
        <v>1</v>
      </c>
      <c r="B3" s="16" t="s">
        <v>1477</v>
      </c>
      <c r="C3" s="16" t="s">
        <v>1918</v>
      </c>
      <c r="D3" s="16" t="s">
        <v>1478</v>
      </c>
      <c r="E3" s="16" t="s">
        <v>1491</v>
      </c>
      <c r="F3" s="58" t="s">
        <v>432</v>
      </c>
      <c r="G3" s="17" t="s">
        <v>1492</v>
      </c>
      <c r="H3" s="16">
        <v>2</v>
      </c>
      <c r="I3" s="17" t="s">
        <v>1493</v>
      </c>
      <c r="J3" s="17" t="s">
        <v>1482</v>
      </c>
      <c r="K3" s="69" t="s">
        <v>1494</v>
      </c>
      <c r="L3" s="16" t="s">
        <v>73</v>
      </c>
      <c r="M3" s="16" t="s">
        <v>1484</v>
      </c>
      <c r="N3" s="16" t="s">
        <v>1495</v>
      </c>
      <c r="O3" s="16" t="s">
        <v>109</v>
      </c>
      <c r="P3" s="70" t="s">
        <v>1496</v>
      </c>
      <c r="Q3" s="16" t="s">
        <v>1217</v>
      </c>
      <c r="R3" s="16"/>
      <c r="S3" s="16" t="s">
        <v>73</v>
      </c>
      <c r="T3" s="16" t="s">
        <v>1486</v>
      </c>
      <c r="U3" s="16" t="s">
        <v>1487</v>
      </c>
      <c r="V3" s="17" t="s">
        <v>1488</v>
      </c>
      <c r="W3" s="16">
        <v>0</v>
      </c>
      <c r="X3" s="16" t="s">
        <v>1489</v>
      </c>
      <c r="Y3" s="16" t="s">
        <v>1490</v>
      </c>
    </row>
    <row r="4" spans="1:25" ht="96" x14ac:dyDescent="0.3">
      <c r="A4" s="16">
        <v>1</v>
      </c>
      <c r="B4" s="16" t="s">
        <v>1477</v>
      </c>
      <c r="C4" s="16" t="s">
        <v>1918</v>
      </c>
      <c r="D4" s="16" t="s">
        <v>1478</v>
      </c>
      <c r="E4" s="16" t="s">
        <v>1497</v>
      </c>
      <c r="F4" s="16" t="s">
        <v>432</v>
      </c>
      <c r="G4" s="17" t="s">
        <v>1498</v>
      </c>
      <c r="H4" s="16">
        <v>3</v>
      </c>
      <c r="I4" s="17" t="s">
        <v>1499</v>
      </c>
      <c r="J4" s="17" t="s">
        <v>1482</v>
      </c>
      <c r="K4" s="69" t="s">
        <v>1500</v>
      </c>
      <c r="L4" s="16" t="s">
        <v>73</v>
      </c>
      <c r="M4" s="16" t="s">
        <v>1501</v>
      </c>
      <c r="N4" s="16" t="s">
        <v>1502</v>
      </c>
      <c r="O4" s="16" t="s">
        <v>109</v>
      </c>
      <c r="P4" s="58" t="s">
        <v>109</v>
      </c>
      <c r="Q4" s="16" t="s">
        <v>1503</v>
      </c>
      <c r="R4" s="16"/>
      <c r="S4" s="16" t="s">
        <v>73</v>
      </c>
      <c r="T4" s="16" t="s">
        <v>1504</v>
      </c>
      <c r="U4" s="16" t="s">
        <v>1487</v>
      </c>
      <c r="V4" s="17" t="s">
        <v>1505</v>
      </c>
      <c r="W4" s="16">
        <v>0</v>
      </c>
      <c r="X4" s="16" t="s">
        <v>1489</v>
      </c>
      <c r="Y4" s="16" t="s">
        <v>1490</v>
      </c>
    </row>
    <row r="5" spans="1:25" ht="108" x14ac:dyDescent="0.3">
      <c r="A5" s="16">
        <v>2</v>
      </c>
      <c r="B5" s="16" t="s">
        <v>1477</v>
      </c>
      <c r="C5" s="16" t="s">
        <v>1919</v>
      </c>
      <c r="D5" s="16" t="s">
        <v>1478</v>
      </c>
      <c r="E5" s="16" t="s">
        <v>1506</v>
      </c>
      <c r="F5" s="16" t="s">
        <v>432</v>
      </c>
      <c r="G5" s="17" t="s">
        <v>1507</v>
      </c>
      <c r="H5" s="16">
        <v>4</v>
      </c>
      <c r="I5" s="17" t="s">
        <v>1508</v>
      </c>
      <c r="J5" s="17" t="s">
        <v>1482</v>
      </c>
      <c r="K5" s="69" t="s">
        <v>1509</v>
      </c>
      <c r="L5" s="16" t="s">
        <v>61</v>
      </c>
      <c r="M5" s="16"/>
      <c r="N5" s="16" t="s">
        <v>1510</v>
      </c>
      <c r="O5" s="16"/>
      <c r="P5" s="70" t="s">
        <v>222</v>
      </c>
      <c r="Q5" s="16" t="s">
        <v>1070</v>
      </c>
      <c r="R5" s="16" t="s">
        <v>1511</v>
      </c>
      <c r="S5" s="16"/>
      <c r="T5" s="16" t="s">
        <v>1512</v>
      </c>
      <c r="U5" s="16" t="s">
        <v>1487</v>
      </c>
      <c r="V5" s="17" t="s">
        <v>1513</v>
      </c>
      <c r="W5" s="16">
        <v>0</v>
      </c>
      <c r="X5" s="16" t="s">
        <v>1514</v>
      </c>
      <c r="Y5" s="16" t="s">
        <v>1490</v>
      </c>
    </row>
    <row r="6" spans="1:25" ht="108" x14ac:dyDescent="0.3">
      <c r="A6" s="16">
        <v>2</v>
      </c>
      <c r="B6" s="16" t="s">
        <v>1477</v>
      </c>
      <c r="C6" s="16" t="s">
        <v>1919</v>
      </c>
      <c r="D6" s="16" t="s">
        <v>1478</v>
      </c>
      <c r="E6" s="16" t="s">
        <v>1506</v>
      </c>
      <c r="F6" s="16" t="s">
        <v>432</v>
      </c>
      <c r="G6" s="17" t="s">
        <v>1507</v>
      </c>
      <c r="H6" s="16">
        <v>5</v>
      </c>
      <c r="I6" s="17" t="s">
        <v>1515</v>
      </c>
      <c r="J6" s="17" t="s">
        <v>1482</v>
      </c>
      <c r="K6" s="69" t="s">
        <v>1516</v>
      </c>
      <c r="L6" s="16" t="s">
        <v>61</v>
      </c>
      <c r="M6" s="16"/>
      <c r="N6" s="16" t="s">
        <v>1517</v>
      </c>
      <c r="O6" s="16"/>
      <c r="P6" s="70" t="s">
        <v>343</v>
      </c>
      <c r="Q6" s="16" t="s">
        <v>1070</v>
      </c>
      <c r="R6" s="16" t="s">
        <v>1511</v>
      </c>
      <c r="S6" s="16"/>
      <c r="T6" s="16" t="s">
        <v>1512</v>
      </c>
      <c r="U6" s="16" t="s">
        <v>1487</v>
      </c>
      <c r="V6" s="17" t="s">
        <v>1513</v>
      </c>
      <c r="W6" s="16">
        <v>0</v>
      </c>
      <c r="X6" s="16" t="s">
        <v>1514</v>
      </c>
      <c r="Y6" s="16" t="s">
        <v>1490</v>
      </c>
    </row>
    <row r="7" spans="1:25" ht="108" x14ac:dyDescent="0.3">
      <c r="A7" s="16">
        <v>2</v>
      </c>
      <c r="B7" s="16" t="s">
        <v>1477</v>
      </c>
      <c r="C7" s="16" t="s">
        <v>1919</v>
      </c>
      <c r="D7" s="16" t="s">
        <v>1478</v>
      </c>
      <c r="E7" s="16" t="s">
        <v>1506</v>
      </c>
      <c r="F7" s="16" t="s">
        <v>432</v>
      </c>
      <c r="G7" s="17" t="s">
        <v>1518</v>
      </c>
      <c r="H7" s="16">
        <v>6</v>
      </c>
      <c r="I7" s="17" t="s">
        <v>1519</v>
      </c>
      <c r="J7" s="17" t="s">
        <v>1482</v>
      </c>
      <c r="K7" s="71" t="s">
        <v>1516</v>
      </c>
      <c r="L7" s="16" t="s">
        <v>73</v>
      </c>
      <c r="M7" s="16" t="s">
        <v>1520</v>
      </c>
      <c r="N7" s="16" t="s">
        <v>1517</v>
      </c>
      <c r="O7" s="16" t="s">
        <v>222</v>
      </c>
      <c r="P7" s="72" t="s">
        <v>109</v>
      </c>
      <c r="Q7" s="16" t="s">
        <v>1111</v>
      </c>
      <c r="R7" s="16" t="s">
        <v>1511</v>
      </c>
      <c r="S7" s="16"/>
      <c r="T7" s="16" t="s">
        <v>1512</v>
      </c>
      <c r="U7" s="16" t="s">
        <v>1487</v>
      </c>
      <c r="V7" s="17" t="s">
        <v>1513</v>
      </c>
      <c r="W7" s="16">
        <v>0</v>
      </c>
      <c r="X7" s="16" t="s">
        <v>1514</v>
      </c>
      <c r="Y7" s="16" t="s">
        <v>1490</v>
      </c>
    </row>
    <row r="8" spans="1:25" ht="108" x14ac:dyDescent="0.3">
      <c r="A8" s="16">
        <v>2</v>
      </c>
      <c r="B8" s="16" t="s">
        <v>1477</v>
      </c>
      <c r="C8" s="16" t="s">
        <v>1919</v>
      </c>
      <c r="D8" s="16" t="s">
        <v>1478</v>
      </c>
      <c r="E8" s="16" t="s">
        <v>1506</v>
      </c>
      <c r="F8" s="16" t="s">
        <v>432</v>
      </c>
      <c r="G8" s="17" t="s">
        <v>1521</v>
      </c>
      <c r="H8" s="16">
        <v>7</v>
      </c>
      <c r="I8" s="17" t="s">
        <v>1522</v>
      </c>
      <c r="J8" s="17" t="s">
        <v>1482</v>
      </c>
      <c r="K8" s="71" t="s">
        <v>1516</v>
      </c>
      <c r="L8" s="16" t="s">
        <v>73</v>
      </c>
      <c r="M8" s="16" t="s">
        <v>1520</v>
      </c>
      <c r="N8" s="16" t="s">
        <v>1517</v>
      </c>
      <c r="O8" s="16" t="s">
        <v>222</v>
      </c>
      <c r="P8" s="72" t="s">
        <v>109</v>
      </c>
      <c r="Q8" s="16" t="s">
        <v>1027</v>
      </c>
      <c r="R8" s="16" t="s">
        <v>1523</v>
      </c>
      <c r="S8" s="16"/>
      <c r="T8" s="16" t="s">
        <v>1512</v>
      </c>
      <c r="U8" s="16" t="s">
        <v>1487</v>
      </c>
      <c r="V8" s="17" t="s">
        <v>1513</v>
      </c>
      <c r="W8" s="16">
        <v>0</v>
      </c>
      <c r="X8" s="16" t="s">
        <v>1514</v>
      </c>
      <c r="Y8" s="16" t="s">
        <v>1490</v>
      </c>
    </row>
    <row r="9" spans="1:25" ht="108" x14ac:dyDescent="0.3">
      <c r="A9" s="16">
        <v>2</v>
      </c>
      <c r="B9" s="16" t="s">
        <v>1477</v>
      </c>
      <c r="C9" s="16" t="s">
        <v>1919</v>
      </c>
      <c r="D9" s="16" t="s">
        <v>1478</v>
      </c>
      <c r="E9" s="16" t="s">
        <v>1506</v>
      </c>
      <c r="F9" s="16" t="s">
        <v>432</v>
      </c>
      <c r="G9" s="17" t="s">
        <v>1524</v>
      </c>
      <c r="H9" s="16">
        <v>8</v>
      </c>
      <c r="I9" s="17" t="s">
        <v>1525</v>
      </c>
      <c r="J9" s="17" t="s">
        <v>1482</v>
      </c>
      <c r="K9" s="71" t="s">
        <v>1526</v>
      </c>
      <c r="L9" s="16" t="s">
        <v>73</v>
      </c>
      <c r="M9" s="16" t="s">
        <v>1520</v>
      </c>
      <c r="N9" s="16" t="s">
        <v>1517</v>
      </c>
      <c r="O9" s="16" t="s">
        <v>222</v>
      </c>
      <c r="P9" s="72" t="s">
        <v>109</v>
      </c>
      <c r="Q9" s="16" t="s">
        <v>1111</v>
      </c>
      <c r="R9" s="16" t="s">
        <v>1511</v>
      </c>
      <c r="S9" s="16"/>
      <c r="T9" s="16" t="s">
        <v>1512</v>
      </c>
      <c r="U9" s="16" t="s">
        <v>1487</v>
      </c>
      <c r="V9" s="17" t="s">
        <v>1513</v>
      </c>
      <c r="W9" s="16">
        <v>0</v>
      </c>
      <c r="X9" s="16" t="s">
        <v>1514</v>
      </c>
      <c r="Y9" s="16" t="s">
        <v>1490</v>
      </c>
    </row>
    <row r="10" spans="1:25" ht="108" x14ac:dyDescent="0.3">
      <c r="A10" s="16">
        <v>2</v>
      </c>
      <c r="B10" s="16" t="s">
        <v>1477</v>
      </c>
      <c r="C10" s="16" t="s">
        <v>1919</v>
      </c>
      <c r="D10" s="16" t="s">
        <v>1478</v>
      </c>
      <c r="E10" s="16" t="s">
        <v>1506</v>
      </c>
      <c r="F10" s="16" t="s">
        <v>432</v>
      </c>
      <c r="G10" s="17" t="s">
        <v>1527</v>
      </c>
      <c r="H10" s="16">
        <v>9</v>
      </c>
      <c r="I10" s="17" t="s">
        <v>1528</v>
      </c>
      <c r="J10" s="17" t="s">
        <v>1482</v>
      </c>
      <c r="K10" s="71" t="s">
        <v>1529</v>
      </c>
      <c r="L10" s="16" t="s">
        <v>73</v>
      </c>
      <c r="M10" s="16" t="s">
        <v>1520</v>
      </c>
      <c r="N10" s="16" t="s">
        <v>1517</v>
      </c>
      <c r="O10" s="16" t="s">
        <v>222</v>
      </c>
      <c r="P10" s="72" t="s">
        <v>147</v>
      </c>
      <c r="Q10" s="16" t="s">
        <v>426</v>
      </c>
      <c r="R10" s="16" t="s">
        <v>1511</v>
      </c>
      <c r="S10" s="16"/>
      <c r="T10" s="16" t="s">
        <v>1512</v>
      </c>
      <c r="U10" s="16" t="s">
        <v>1487</v>
      </c>
      <c r="V10" s="17" t="s">
        <v>1513</v>
      </c>
      <c r="W10" s="16">
        <v>0</v>
      </c>
      <c r="X10" s="16" t="s">
        <v>1514</v>
      </c>
      <c r="Y10" s="16" t="s">
        <v>1490</v>
      </c>
    </row>
    <row r="11" spans="1:25" ht="108" x14ac:dyDescent="0.3">
      <c r="A11" s="16">
        <v>2</v>
      </c>
      <c r="B11" s="16" t="s">
        <v>1477</v>
      </c>
      <c r="C11" s="16" t="s">
        <v>1919</v>
      </c>
      <c r="D11" s="16" t="s">
        <v>1478</v>
      </c>
      <c r="E11" s="16" t="s">
        <v>1506</v>
      </c>
      <c r="F11" s="16" t="s">
        <v>432</v>
      </c>
      <c r="G11" s="17" t="s">
        <v>1530</v>
      </c>
      <c r="H11" s="16">
        <v>10</v>
      </c>
      <c r="I11" s="17" t="s">
        <v>1531</v>
      </c>
      <c r="J11" s="17" t="s">
        <v>1482</v>
      </c>
      <c r="K11" s="71" t="s">
        <v>1516</v>
      </c>
      <c r="L11" s="16" t="s">
        <v>73</v>
      </c>
      <c r="M11" s="16" t="s">
        <v>1520</v>
      </c>
      <c r="N11" s="16" t="s">
        <v>1517</v>
      </c>
      <c r="O11" s="16" t="s">
        <v>222</v>
      </c>
      <c r="P11" s="72" t="s">
        <v>328</v>
      </c>
      <c r="Q11" s="16" t="s">
        <v>1111</v>
      </c>
      <c r="R11" s="16" t="s">
        <v>1511</v>
      </c>
      <c r="S11" s="16"/>
      <c r="T11" s="16" t="s">
        <v>1512</v>
      </c>
      <c r="U11" s="16" t="s">
        <v>1487</v>
      </c>
      <c r="V11" s="17" t="s">
        <v>1513</v>
      </c>
      <c r="W11" s="16">
        <v>0</v>
      </c>
      <c r="X11" s="16" t="s">
        <v>1514</v>
      </c>
      <c r="Y11" s="16" t="s">
        <v>1490</v>
      </c>
    </row>
    <row r="12" spans="1:25" ht="108" x14ac:dyDescent="0.3">
      <c r="A12" s="16">
        <v>2</v>
      </c>
      <c r="B12" s="16" t="s">
        <v>1477</v>
      </c>
      <c r="C12" s="16" t="s">
        <v>1919</v>
      </c>
      <c r="D12" s="16" t="s">
        <v>1478</v>
      </c>
      <c r="E12" s="16" t="s">
        <v>1506</v>
      </c>
      <c r="F12" s="16" t="s">
        <v>432</v>
      </c>
      <c r="G12" s="17" t="s">
        <v>1532</v>
      </c>
      <c r="H12" s="16">
        <v>11</v>
      </c>
      <c r="I12" s="17" t="s">
        <v>1533</v>
      </c>
      <c r="J12" s="17" t="s">
        <v>1482</v>
      </c>
      <c r="K12" s="73" t="s">
        <v>1529</v>
      </c>
      <c r="L12" s="16" t="s">
        <v>73</v>
      </c>
      <c r="M12" s="16" t="s">
        <v>1520</v>
      </c>
      <c r="N12" s="16" t="s">
        <v>1517</v>
      </c>
      <c r="O12" s="16" t="s">
        <v>109</v>
      </c>
      <c r="P12" s="72" t="s">
        <v>167</v>
      </c>
      <c r="Q12" s="16" t="s">
        <v>1005</v>
      </c>
      <c r="R12" s="16" t="s">
        <v>1511</v>
      </c>
      <c r="S12" s="16"/>
      <c r="T12" s="16" t="s">
        <v>1512</v>
      </c>
      <c r="U12" s="16" t="s">
        <v>1487</v>
      </c>
      <c r="V12" s="17" t="s">
        <v>1513</v>
      </c>
      <c r="W12" s="16">
        <v>0</v>
      </c>
      <c r="X12" s="16" t="s">
        <v>1514</v>
      </c>
      <c r="Y12" s="16" t="s">
        <v>1490</v>
      </c>
    </row>
    <row r="13" spans="1:25" ht="108" x14ac:dyDescent="0.3">
      <c r="A13" s="16">
        <v>2</v>
      </c>
      <c r="B13" s="16" t="s">
        <v>1477</v>
      </c>
      <c r="C13" s="16" t="s">
        <v>1919</v>
      </c>
      <c r="D13" s="16" t="s">
        <v>1478</v>
      </c>
      <c r="E13" s="16" t="s">
        <v>1506</v>
      </c>
      <c r="F13" s="16" t="s">
        <v>432</v>
      </c>
      <c r="G13" s="17" t="s">
        <v>1534</v>
      </c>
      <c r="H13" s="16">
        <v>12</v>
      </c>
      <c r="I13" s="17" t="s">
        <v>1535</v>
      </c>
      <c r="J13" s="17" t="s">
        <v>1482</v>
      </c>
      <c r="K13" s="69" t="s">
        <v>1536</v>
      </c>
      <c r="L13" s="16" t="s">
        <v>73</v>
      </c>
      <c r="M13" s="16" t="s">
        <v>1520</v>
      </c>
      <c r="N13" s="16" t="s">
        <v>1517</v>
      </c>
      <c r="O13" s="16" t="s">
        <v>109</v>
      </c>
      <c r="P13" s="70" t="s">
        <v>147</v>
      </c>
      <c r="Q13" s="16" t="s">
        <v>1537</v>
      </c>
      <c r="R13" s="16" t="s">
        <v>1511</v>
      </c>
      <c r="S13" s="16"/>
      <c r="T13" s="16" t="s">
        <v>1512</v>
      </c>
      <c r="U13" s="16" t="s">
        <v>1487</v>
      </c>
      <c r="V13" s="17" t="s">
        <v>1513</v>
      </c>
      <c r="W13" s="16">
        <v>0</v>
      </c>
      <c r="X13" s="16" t="s">
        <v>1514</v>
      </c>
      <c r="Y13" s="16" t="s">
        <v>1490</v>
      </c>
    </row>
    <row r="14" spans="1:25" ht="108" x14ac:dyDescent="0.3">
      <c r="A14" s="16">
        <v>2</v>
      </c>
      <c r="B14" s="16" t="s">
        <v>1477</v>
      </c>
      <c r="C14" s="16" t="s">
        <v>1919</v>
      </c>
      <c r="D14" s="16" t="s">
        <v>1478</v>
      </c>
      <c r="E14" s="16" t="s">
        <v>1506</v>
      </c>
      <c r="F14" s="16" t="s">
        <v>432</v>
      </c>
      <c r="G14" s="17" t="s">
        <v>1538</v>
      </c>
      <c r="H14" s="16">
        <v>13</v>
      </c>
      <c r="I14" s="17" t="s">
        <v>1539</v>
      </c>
      <c r="J14" s="17" t="s">
        <v>1482</v>
      </c>
      <c r="K14" s="69" t="s">
        <v>1516</v>
      </c>
      <c r="L14" s="16" t="s">
        <v>73</v>
      </c>
      <c r="M14" s="16" t="s">
        <v>1520</v>
      </c>
      <c r="N14" s="16" t="s">
        <v>1517</v>
      </c>
      <c r="O14" s="16" t="s">
        <v>109</v>
      </c>
      <c r="P14" s="70" t="s">
        <v>109</v>
      </c>
      <c r="Q14" s="16" t="s">
        <v>1431</v>
      </c>
      <c r="R14" s="16" t="s">
        <v>1511</v>
      </c>
      <c r="S14" s="16"/>
      <c r="T14" s="16" t="s">
        <v>1512</v>
      </c>
      <c r="U14" s="16" t="s">
        <v>1487</v>
      </c>
      <c r="V14" s="17" t="s">
        <v>1513</v>
      </c>
      <c r="W14" s="16">
        <v>0</v>
      </c>
      <c r="X14" s="16" t="s">
        <v>1514</v>
      </c>
      <c r="Y14" s="16" t="s">
        <v>1490</v>
      </c>
    </row>
    <row r="15" spans="1:25" ht="108" x14ac:dyDescent="0.3">
      <c r="A15" s="16">
        <v>2</v>
      </c>
      <c r="B15" s="16" t="s">
        <v>1477</v>
      </c>
      <c r="C15" s="16" t="s">
        <v>1919</v>
      </c>
      <c r="D15" s="16" t="s">
        <v>1478</v>
      </c>
      <c r="E15" s="16" t="s">
        <v>1506</v>
      </c>
      <c r="F15" s="16" t="s">
        <v>432</v>
      </c>
      <c r="G15" s="17" t="s">
        <v>1540</v>
      </c>
      <c r="H15" s="16">
        <v>14</v>
      </c>
      <c r="I15" s="17" t="s">
        <v>1541</v>
      </c>
      <c r="J15" s="17" t="s">
        <v>1482</v>
      </c>
      <c r="K15" s="69" t="s">
        <v>1516</v>
      </c>
      <c r="L15" s="16" t="s">
        <v>73</v>
      </c>
      <c r="M15" s="16" t="s">
        <v>1520</v>
      </c>
      <c r="N15" s="16" t="s">
        <v>1517</v>
      </c>
      <c r="O15" s="16" t="s">
        <v>109</v>
      </c>
      <c r="P15" s="70" t="s">
        <v>109</v>
      </c>
      <c r="Q15" s="16" t="s">
        <v>1431</v>
      </c>
      <c r="R15" s="16" t="s">
        <v>1511</v>
      </c>
      <c r="S15" s="16"/>
      <c r="T15" s="16" t="s">
        <v>1512</v>
      </c>
      <c r="U15" s="16" t="s">
        <v>1487</v>
      </c>
      <c r="V15" s="17" t="s">
        <v>1513</v>
      </c>
      <c r="W15" s="16">
        <v>0</v>
      </c>
      <c r="X15" s="16" t="s">
        <v>1514</v>
      </c>
      <c r="Y15" s="16" t="s">
        <v>1490</v>
      </c>
    </row>
    <row r="16" spans="1:25" ht="108" x14ac:dyDescent="0.3">
      <c r="A16" s="16">
        <v>2</v>
      </c>
      <c r="B16" s="16" t="s">
        <v>1477</v>
      </c>
      <c r="C16" s="16" t="s">
        <v>1919</v>
      </c>
      <c r="D16" s="16" t="s">
        <v>1478</v>
      </c>
      <c r="E16" s="16" t="s">
        <v>1506</v>
      </c>
      <c r="F16" s="16" t="s">
        <v>432</v>
      </c>
      <c r="G16" s="17" t="s">
        <v>1542</v>
      </c>
      <c r="H16" s="16">
        <v>15</v>
      </c>
      <c r="I16" s="17" t="s">
        <v>1543</v>
      </c>
      <c r="J16" s="17" t="s">
        <v>1482</v>
      </c>
      <c r="K16" s="69" t="s">
        <v>1516</v>
      </c>
      <c r="L16" s="16" t="s">
        <v>73</v>
      </c>
      <c r="M16" s="16" t="s">
        <v>1520</v>
      </c>
      <c r="N16" s="16" t="s">
        <v>1517</v>
      </c>
      <c r="O16" s="16" t="s">
        <v>109</v>
      </c>
      <c r="P16" s="70" t="s">
        <v>147</v>
      </c>
      <c r="Q16" s="16" t="s">
        <v>1537</v>
      </c>
      <c r="R16" s="16" t="s">
        <v>1511</v>
      </c>
      <c r="S16" s="16"/>
      <c r="T16" s="16" t="s">
        <v>1512</v>
      </c>
      <c r="U16" s="16" t="s">
        <v>1487</v>
      </c>
      <c r="V16" s="17" t="s">
        <v>1513</v>
      </c>
      <c r="W16" s="16">
        <v>0</v>
      </c>
      <c r="X16" s="16" t="s">
        <v>1514</v>
      </c>
      <c r="Y16" s="16" t="s">
        <v>1490</v>
      </c>
    </row>
    <row r="17" spans="1:25" ht="108" x14ac:dyDescent="0.3">
      <c r="A17" s="16">
        <v>2</v>
      </c>
      <c r="B17" s="16" t="s">
        <v>1477</v>
      </c>
      <c r="C17" s="16" t="s">
        <v>1919</v>
      </c>
      <c r="D17" s="16" t="s">
        <v>1478</v>
      </c>
      <c r="E17" s="16" t="s">
        <v>1506</v>
      </c>
      <c r="F17" s="16" t="s">
        <v>432</v>
      </c>
      <c r="G17" s="17" t="s">
        <v>1544</v>
      </c>
      <c r="H17" s="16">
        <v>16</v>
      </c>
      <c r="I17" s="17" t="s">
        <v>1545</v>
      </c>
      <c r="J17" s="17" t="s">
        <v>1482</v>
      </c>
      <c r="K17" s="74" t="s">
        <v>1529</v>
      </c>
      <c r="L17" s="16" t="s">
        <v>73</v>
      </c>
      <c r="M17" s="16" t="s">
        <v>1520</v>
      </c>
      <c r="N17" s="16" t="s">
        <v>1517</v>
      </c>
      <c r="O17" s="16" t="s">
        <v>109</v>
      </c>
      <c r="P17" s="70" t="s">
        <v>109</v>
      </c>
      <c r="Q17" s="16" t="s">
        <v>1431</v>
      </c>
      <c r="R17" s="16" t="s">
        <v>1511</v>
      </c>
      <c r="S17" s="16"/>
      <c r="T17" s="16" t="s">
        <v>1512</v>
      </c>
      <c r="U17" s="16" t="s">
        <v>1487</v>
      </c>
      <c r="V17" s="17" t="s">
        <v>1513</v>
      </c>
      <c r="W17" s="16">
        <v>0</v>
      </c>
      <c r="X17" s="16" t="s">
        <v>1514</v>
      </c>
      <c r="Y17" s="16" t="s">
        <v>1490</v>
      </c>
    </row>
    <row r="18" spans="1:25" ht="120" x14ac:dyDescent="0.3">
      <c r="A18" s="16">
        <v>2</v>
      </c>
      <c r="B18" s="16" t="s">
        <v>1477</v>
      </c>
      <c r="C18" s="16" t="s">
        <v>1919</v>
      </c>
      <c r="D18" s="16" t="s">
        <v>1478</v>
      </c>
      <c r="E18" s="16" t="s">
        <v>1506</v>
      </c>
      <c r="F18" s="16" t="s">
        <v>432</v>
      </c>
      <c r="G18" s="17" t="s">
        <v>1546</v>
      </c>
      <c r="H18" s="16">
        <v>17</v>
      </c>
      <c r="I18" s="17" t="s">
        <v>1547</v>
      </c>
      <c r="J18" s="17" t="s">
        <v>1482</v>
      </c>
      <c r="K18" s="74" t="s">
        <v>1529</v>
      </c>
      <c r="L18" s="16" t="s">
        <v>73</v>
      </c>
      <c r="M18" s="16" t="s">
        <v>1520</v>
      </c>
      <c r="N18" s="16" t="s">
        <v>1517</v>
      </c>
      <c r="O18" s="16" t="s">
        <v>147</v>
      </c>
      <c r="P18" s="70" t="s">
        <v>1496</v>
      </c>
      <c r="Q18" s="16" t="s">
        <v>1548</v>
      </c>
      <c r="R18" s="16" t="s">
        <v>1511</v>
      </c>
      <c r="S18" s="16"/>
      <c r="T18" s="16" t="s">
        <v>1512</v>
      </c>
      <c r="U18" s="16" t="s">
        <v>1487</v>
      </c>
      <c r="V18" s="17" t="s">
        <v>1513</v>
      </c>
      <c r="W18" s="16">
        <v>0</v>
      </c>
      <c r="X18" s="16" t="s">
        <v>1514</v>
      </c>
      <c r="Y18" s="16" t="s">
        <v>1490</v>
      </c>
    </row>
    <row r="19" spans="1:25" ht="120" x14ac:dyDescent="0.3">
      <c r="A19" s="16">
        <v>2</v>
      </c>
      <c r="B19" s="16" t="s">
        <v>1477</v>
      </c>
      <c r="C19" s="16" t="s">
        <v>1919</v>
      </c>
      <c r="D19" s="16" t="s">
        <v>1478</v>
      </c>
      <c r="E19" s="16" t="s">
        <v>1506</v>
      </c>
      <c r="F19" s="16" t="s">
        <v>432</v>
      </c>
      <c r="G19" s="17" t="s">
        <v>1549</v>
      </c>
      <c r="H19" s="16">
        <v>18</v>
      </c>
      <c r="I19" s="17" t="s">
        <v>1550</v>
      </c>
      <c r="J19" s="17" t="s">
        <v>1482</v>
      </c>
      <c r="K19" s="74" t="s">
        <v>1551</v>
      </c>
      <c r="L19" s="16" t="s">
        <v>73</v>
      </c>
      <c r="M19" s="16" t="s">
        <v>1520</v>
      </c>
      <c r="N19" s="16" t="s">
        <v>1517</v>
      </c>
      <c r="O19" s="16" t="s">
        <v>147</v>
      </c>
      <c r="P19" s="70" t="s">
        <v>1496</v>
      </c>
      <c r="Q19" s="16" t="s">
        <v>1548</v>
      </c>
      <c r="R19" s="16" t="s">
        <v>1511</v>
      </c>
      <c r="S19" s="16"/>
      <c r="T19" s="16" t="s">
        <v>1512</v>
      </c>
      <c r="U19" s="16" t="s">
        <v>1487</v>
      </c>
      <c r="V19" s="17" t="s">
        <v>1513</v>
      </c>
      <c r="W19" s="16">
        <v>0</v>
      </c>
      <c r="X19" s="16" t="s">
        <v>1514</v>
      </c>
      <c r="Y19" s="16" t="s">
        <v>1490</v>
      </c>
    </row>
    <row r="20" spans="1:25" ht="108" x14ac:dyDescent="0.3">
      <c r="A20" s="16">
        <v>2</v>
      </c>
      <c r="B20" s="16" t="s">
        <v>1477</v>
      </c>
      <c r="C20" s="16" t="s">
        <v>1919</v>
      </c>
      <c r="D20" s="16" t="s">
        <v>1478</v>
      </c>
      <c r="E20" s="16" t="s">
        <v>1506</v>
      </c>
      <c r="F20" s="16" t="s">
        <v>432</v>
      </c>
      <c r="G20" s="17" t="s">
        <v>1552</v>
      </c>
      <c r="H20" s="16">
        <v>19</v>
      </c>
      <c r="I20" s="17" t="s">
        <v>1553</v>
      </c>
      <c r="J20" s="17" t="s">
        <v>1482</v>
      </c>
      <c r="K20" s="69" t="s">
        <v>1516</v>
      </c>
      <c r="L20" s="16" t="s">
        <v>73</v>
      </c>
      <c r="M20" s="16" t="s">
        <v>1520</v>
      </c>
      <c r="N20" s="16" t="s">
        <v>1517</v>
      </c>
      <c r="O20" s="16" t="s">
        <v>1554</v>
      </c>
      <c r="P20" s="75" t="s">
        <v>1496</v>
      </c>
      <c r="Q20" s="16" t="s">
        <v>1555</v>
      </c>
      <c r="R20" s="16" t="s">
        <v>1511</v>
      </c>
      <c r="S20" s="16"/>
      <c r="T20" s="16" t="s">
        <v>1512</v>
      </c>
      <c r="U20" s="16" t="s">
        <v>1487</v>
      </c>
      <c r="V20" s="17" t="s">
        <v>1513</v>
      </c>
      <c r="W20" s="16">
        <v>0</v>
      </c>
      <c r="X20" s="16" t="s">
        <v>1514</v>
      </c>
      <c r="Y20" s="16" t="s">
        <v>1490</v>
      </c>
    </row>
    <row r="21" spans="1:25" ht="108" x14ac:dyDescent="0.3">
      <c r="A21" s="16">
        <v>2</v>
      </c>
      <c r="B21" s="16" t="s">
        <v>1477</v>
      </c>
      <c r="C21" s="16" t="s">
        <v>1919</v>
      </c>
      <c r="D21" s="16" t="s">
        <v>1478</v>
      </c>
      <c r="E21" s="16" t="s">
        <v>1506</v>
      </c>
      <c r="F21" s="16" t="s">
        <v>432</v>
      </c>
      <c r="G21" s="17" t="s">
        <v>1556</v>
      </c>
      <c r="H21" s="16">
        <v>20</v>
      </c>
      <c r="I21" s="17" t="s">
        <v>1557</v>
      </c>
      <c r="J21" s="17" t="s">
        <v>1482</v>
      </c>
      <c r="K21" s="69" t="s">
        <v>1516</v>
      </c>
      <c r="L21" s="16" t="s">
        <v>73</v>
      </c>
      <c r="M21" s="16" t="s">
        <v>1520</v>
      </c>
      <c r="N21" s="16" t="s">
        <v>1517</v>
      </c>
      <c r="O21" s="16" t="s">
        <v>167</v>
      </c>
      <c r="P21" s="75" t="s">
        <v>1496</v>
      </c>
      <c r="Q21" s="16" t="s">
        <v>1548</v>
      </c>
      <c r="R21" s="16" t="s">
        <v>1511</v>
      </c>
      <c r="S21" s="16"/>
      <c r="T21" s="16" t="s">
        <v>1512</v>
      </c>
      <c r="U21" s="16" t="s">
        <v>1487</v>
      </c>
      <c r="V21" s="17" t="s">
        <v>1513</v>
      </c>
      <c r="W21" s="16">
        <v>0</v>
      </c>
      <c r="X21" s="16" t="s">
        <v>1514</v>
      </c>
      <c r="Y21" s="16" t="s">
        <v>1490</v>
      </c>
    </row>
    <row r="22" spans="1:25" ht="60" x14ac:dyDescent="0.3">
      <c r="A22" s="16">
        <v>3</v>
      </c>
      <c r="B22" s="16" t="s">
        <v>1477</v>
      </c>
      <c r="C22" s="16" t="s">
        <v>1920</v>
      </c>
      <c r="D22" s="16" t="s">
        <v>1478</v>
      </c>
      <c r="E22" s="16" t="s">
        <v>1558</v>
      </c>
      <c r="F22" s="16" t="s">
        <v>432</v>
      </c>
      <c r="G22" s="17" t="s">
        <v>1559</v>
      </c>
      <c r="H22" s="16">
        <v>21</v>
      </c>
      <c r="I22" s="17" t="s">
        <v>1560</v>
      </c>
      <c r="J22" s="17" t="s">
        <v>1482</v>
      </c>
      <c r="K22" s="69" t="s">
        <v>1561</v>
      </c>
      <c r="L22" s="16" t="s">
        <v>73</v>
      </c>
      <c r="M22" s="16" t="s">
        <v>1562</v>
      </c>
      <c r="N22" s="16" t="s">
        <v>1563</v>
      </c>
      <c r="O22" s="16" t="s">
        <v>109</v>
      </c>
      <c r="P22" s="46" t="s">
        <v>72</v>
      </c>
      <c r="Q22" s="16" t="s">
        <v>1564</v>
      </c>
      <c r="R22" s="16" t="s">
        <v>1511</v>
      </c>
      <c r="S22" s="16"/>
      <c r="T22" s="16" t="s">
        <v>1565</v>
      </c>
      <c r="U22" s="16" t="s">
        <v>1566</v>
      </c>
      <c r="V22" s="17" t="s">
        <v>1567</v>
      </c>
      <c r="W22" s="16">
        <v>0</v>
      </c>
      <c r="X22" s="16" t="s">
        <v>1489</v>
      </c>
      <c r="Y22" s="16" t="s">
        <v>1490</v>
      </c>
    </row>
    <row r="23" spans="1:25" ht="60" x14ac:dyDescent="0.3">
      <c r="A23" s="16">
        <v>3</v>
      </c>
      <c r="B23" s="16" t="s">
        <v>1477</v>
      </c>
      <c r="C23" s="16" t="s">
        <v>1920</v>
      </c>
      <c r="D23" s="16" t="s">
        <v>1478</v>
      </c>
      <c r="E23" s="16" t="s">
        <v>1558</v>
      </c>
      <c r="F23" s="16" t="s">
        <v>432</v>
      </c>
      <c r="G23" s="17" t="s">
        <v>1568</v>
      </c>
      <c r="H23" s="16">
        <v>22</v>
      </c>
      <c r="I23" s="17" t="s">
        <v>1569</v>
      </c>
      <c r="J23" s="17" t="s">
        <v>1482</v>
      </c>
      <c r="K23" s="69" t="s">
        <v>1561</v>
      </c>
      <c r="L23" s="16" t="s">
        <v>73</v>
      </c>
      <c r="M23" s="16" t="s">
        <v>1562</v>
      </c>
      <c r="N23" s="16" t="s">
        <v>1570</v>
      </c>
      <c r="O23" s="16" t="s">
        <v>109</v>
      </c>
      <c r="P23" s="46" t="s">
        <v>72</v>
      </c>
      <c r="Q23" s="16" t="s">
        <v>1217</v>
      </c>
      <c r="R23" s="16" t="s">
        <v>1511</v>
      </c>
      <c r="S23" s="16"/>
      <c r="T23" s="16" t="s">
        <v>1565</v>
      </c>
      <c r="U23" s="16" t="s">
        <v>1566</v>
      </c>
      <c r="V23" s="17" t="s">
        <v>1567</v>
      </c>
      <c r="W23" s="16">
        <v>0</v>
      </c>
      <c r="X23" s="16" t="s">
        <v>1489</v>
      </c>
      <c r="Y23" s="16" t="s">
        <v>1490</v>
      </c>
    </row>
    <row r="24" spans="1:25" ht="60" x14ac:dyDescent="0.3">
      <c r="A24" s="16">
        <v>3</v>
      </c>
      <c r="B24" s="16" t="s">
        <v>1477</v>
      </c>
      <c r="C24" s="16" t="s">
        <v>1920</v>
      </c>
      <c r="D24" s="16" t="s">
        <v>1478</v>
      </c>
      <c r="E24" s="16" t="s">
        <v>1558</v>
      </c>
      <c r="F24" s="16" t="s">
        <v>432</v>
      </c>
      <c r="G24" s="17" t="s">
        <v>1571</v>
      </c>
      <c r="H24" s="16">
        <v>23</v>
      </c>
      <c r="I24" s="17" t="s">
        <v>1572</v>
      </c>
      <c r="J24" s="17" t="s">
        <v>1482</v>
      </c>
      <c r="K24" s="69" t="s">
        <v>1561</v>
      </c>
      <c r="L24" s="16" t="s">
        <v>73</v>
      </c>
      <c r="M24" s="16" t="s">
        <v>1562</v>
      </c>
      <c r="N24" s="16" t="s">
        <v>1570</v>
      </c>
      <c r="O24" s="16" t="s">
        <v>109</v>
      </c>
      <c r="P24" s="46" t="s">
        <v>109</v>
      </c>
      <c r="Q24" s="16" t="s">
        <v>1573</v>
      </c>
      <c r="R24" s="16" t="s">
        <v>1511</v>
      </c>
      <c r="S24" s="16"/>
      <c r="T24" s="16" t="s">
        <v>1565</v>
      </c>
      <c r="U24" s="16" t="s">
        <v>1566</v>
      </c>
      <c r="V24" s="17" t="s">
        <v>1567</v>
      </c>
      <c r="W24" s="16">
        <v>0</v>
      </c>
      <c r="X24" s="16" t="s">
        <v>1489</v>
      </c>
      <c r="Y24" s="16" t="s">
        <v>1490</v>
      </c>
    </row>
    <row r="25" spans="1:25" ht="60" x14ac:dyDescent="0.3">
      <c r="A25" s="16">
        <v>3</v>
      </c>
      <c r="B25" s="16" t="s">
        <v>1477</v>
      </c>
      <c r="C25" s="16" t="s">
        <v>1920</v>
      </c>
      <c r="D25" s="16" t="s">
        <v>1478</v>
      </c>
      <c r="E25" s="16" t="s">
        <v>1558</v>
      </c>
      <c r="F25" s="16" t="s">
        <v>432</v>
      </c>
      <c r="G25" s="17" t="s">
        <v>1574</v>
      </c>
      <c r="H25" s="16">
        <v>24</v>
      </c>
      <c r="I25" s="17" t="s">
        <v>1575</v>
      </c>
      <c r="J25" s="17" t="s">
        <v>1482</v>
      </c>
      <c r="K25" s="69" t="s">
        <v>1561</v>
      </c>
      <c r="L25" s="16" t="s">
        <v>73</v>
      </c>
      <c r="M25" s="16" t="s">
        <v>1562</v>
      </c>
      <c r="N25" s="16" t="s">
        <v>1570</v>
      </c>
      <c r="O25" s="16" t="s">
        <v>147</v>
      </c>
      <c r="P25" s="46" t="s">
        <v>1576</v>
      </c>
      <c r="Q25" s="16" t="s">
        <v>1577</v>
      </c>
      <c r="R25" s="16"/>
      <c r="S25" s="16"/>
      <c r="T25" s="16" t="s">
        <v>1565</v>
      </c>
      <c r="U25" s="16" t="s">
        <v>1566</v>
      </c>
      <c r="V25" s="17" t="s">
        <v>1567</v>
      </c>
      <c r="W25" s="16">
        <v>0</v>
      </c>
      <c r="X25" s="16" t="s">
        <v>1489</v>
      </c>
      <c r="Y25" s="16" t="s">
        <v>1490</v>
      </c>
    </row>
    <row r="26" spans="1:25" ht="60" x14ac:dyDescent="0.3">
      <c r="A26" s="16">
        <v>3</v>
      </c>
      <c r="B26" s="16" t="s">
        <v>1477</v>
      </c>
      <c r="C26" s="16" t="s">
        <v>1920</v>
      </c>
      <c r="D26" s="16" t="s">
        <v>1478</v>
      </c>
      <c r="E26" s="16" t="s">
        <v>1558</v>
      </c>
      <c r="F26" s="16" t="s">
        <v>432</v>
      </c>
      <c r="G26" s="17" t="s">
        <v>1578</v>
      </c>
      <c r="H26" s="16">
        <v>25</v>
      </c>
      <c r="I26" s="17" t="s">
        <v>1579</v>
      </c>
      <c r="J26" s="17" t="s">
        <v>1482</v>
      </c>
      <c r="K26" s="69" t="s">
        <v>1561</v>
      </c>
      <c r="L26" s="16" t="s">
        <v>73</v>
      </c>
      <c r="M26" s="16" t="s">
        <v>1562</v>
      </c>
      <c r="N26" s="16" t="s">
        <v>1570</v>
      </c>
      <c r="O26" s="16" t="s">
        <v>109</v>
      </c>
      <c r="P26" s="46" t="s">
        <v>72</v>
      </c>
      <c r="Q26" s="16" t="s">
        <v>1577</v>
      </c>
      <c r="R26" s="16" t="s">
        <v>1511</v>
      </c>
      <c r="S26" s="16"/>
      <c r="T26" s="16" t="s">
        <v>1565</v>
      </c>
      <c r="U26" s="16" t="s">
        <v>1566</v>
      </c>
      <c r="V26" s="17" t="s">
        <v>1567</v>
      </c>
      <c r="W26" s="16">
        <v>0</v>
      </c>
      <c r="X26" s="16" t="s">
        <v>1489</v>
      </c>
      <c r="Y26" s="16" t="s">
        <v>1490</v>
      </c>
    </row>
    <row r="27" spans="1:25" ht="60" x14ac:dyDescent="0.3">
      <c r="A27" s="16">
        <v>3</v>
      </c>
      <c r="B27" s="16" t="s">
        <v>1477</v>
      </c>
      <c r="C27" s="16" t="s">
        <v>1920</v>
      </c>
      <c r="D27" s="16" t="s">
        <v>1478</v>
      </c>
      <c r="E27" s="16" t="s">
        <v>1558</v>
      </c>
      <c r="F27" s="16" t="s">
        <v>432</v>
      </c>
      <c r="G27" s="17" t="s">
        <v>1580</v>
      </c>
      <c r="H27" s="16">
        <v>26</v>
      </c>
      <c r="I27" s="17" t="s">
        <v>1581</v>
      </c>
      <c r="J27" s="17" t="s">
        <v>1482</v>
      </c>
      <c r="K27" s="69" t="s">
        <v>1561</v>
      </c>
      <c r="L27" s="16" t="s">
        <v>73</v>
      </c>
      <c r="M27" s="16" t="s">
        <v>1562</v>
      </c>
      <c r="N27" s="16" t="s">
        <v>1570</v>
      </c>
      <c r="O27" s="16" t="s">
        <v>109</v>
      </c>
      <c r="P27" s="46" t="s">
        <v>72</v>
      </c>
      <c r="Q27" s="16" t="s">
        <v>1577</v>
      </c>
      <c r="R27" s="16" t="s">
        <v>1511</v>
      </c>
      <c r="S27" s="16"/>
      <c r="T27" s="16" t="s">
        <v>1565</v>
      </c>
      <c r="U27" s="16" t="s">
        <v>1566</v>
      </c>
      <c r="V27" s="17" t="s">
        <v>1567</v>
      </c>
      <c r="W27" s="16">
        <v>0</v>
      </c>
      <c r="X27" s="16" t="s">
        <v>1489</v>
      </c>
      <c r="Y27" s="16" t="s">
        <v>1490</v>
      </c>
    </row>
    <row r="28" spans="1:25" ht="60" x14ac:dyDescent="0.3">
      <c r="A28" s="16">
        <v>3</v>
      </c>
      <c r="B28" s="16" t="s">
        <v>1477</v>
      </c>
      <c r="C28" s="16" t="s">
        <v>1920</v>
      </c>
      <c r="D28" s="16" t="s">
        <v>1478</v>
      </c>
      <c r="E28" s="16" t="s">
        <v>1558</v>
      </c>
      <c r="F28" s="16" t="s">
        <v>432</v>
      </c>
      <c r="G28" s="17" t="s">
        <v>1582</v>
      </c>
      <c r="H28" s="16">
        <v>27</v>
      </c>
      <c r="I28" s="17" t="s">
        <v>1583</v>
      </c>
      <c r="J28" s="17" t="s">
        <v>1482</v>
      </c>
      <c r="K28" s="69" t="s">
        <v>1561</v>
      </c>
      <c r="L28" s="16" t="s">
        <v>73</v>
      </c>
      <c r="M28" s="16" t="s">
        <v>1562</v>
      </c>
      <c r="N28" s="16" t="s">
        <v>1570</v>
      </c>
      <c r="O28" s="16" t="s">
        <v>147</v>
      </c>
      <c r="P28" s="46" t="s">
        <v>147</v>
      </c>
      <c r="Q28" s="16" t="s">
        <v>1584</v>
      </c>
      <c r="R28" s="16" t="s">
        <v>1511</v>
      </c>
      <c r="S28" s="16"/>
      <c r="T28" s="16" t="s">
        <v>1565</v>
      </c>
      <c r="U28" s="16" t="s">
        <v>1566</v>
      </c>
      <c r="V28" s="17" t="s">
        <v>1567</v>
      </c>
      <c r="W28" s="16">
        <v>0</v>
      </c>
      <c r="X28" s="16" t="s">
        <v>1489</v>
      </c>
      <c r="Y28" s="16" t="s">
        <v>1490</v>
      </c>
    </row>
    <row r="29" spans="1:25" ht="60" x14ac:dyDescent="0.3">
      <c r="A29" s="16">
        <v>3</v>
      </c>
      <c r="B29" s="16" t="s">
        <v>1477</v>
      </c>
      <c r="C29" s="16" t="s">
        <v>1920</v>
      </c>
      <c r="D29" s="16" t="s">
        <v>1478</v>
      </c>
      <c r="E29" s="16" t="s">
        <v>1558</v>
      </c>
      <c r="F29" s="16" t="s">
        <v>432</v>
      </c>
      <c r="G29" s="17" t="s">
        <v>1585</v>
      </c>
      <c r="H29" s="16">
        <v>28</v>
      </c>
      <c r="I29" s="17" t="s">
        <v>1586</v>
      </c>
      <c r="J29" s="17" t="s">
        <v>1482</v>
      </c>
      <c r="K29" s="69" t="s">
        <v>1561</v>
      </c>
      <c r="L29" s="16" t="s">
        <v>73</v>
      </c>
      <c r="M29" s="16" t="s">
        <v>1562</v>
      </c>
      <c r="N29" s="16" t="s">
        <v>1570</v>
      </c>
      <c r="O29" s="16" t="s">
        <v>147</v>
      </c>
      <c r="P29" s="46" t="s">
        <v>147</v>
      </c>
      <c r="Q29" s="16" t="s">
        <v>1584</v>
      </c>
      <c r="R29" s="16" t="s">
        <v>1511</v>
      </c>
      <c r="S29" s="16"/>
      <c r="T29" s="16" t="s">
        <v>1565</v>
      </c>
      <c r="U29" s="16" t="s">
        <v>1566</v>
      </c>
      <c r="V29" s="17" t="s">
        <v>1567</v>
      </c>
      <c r="W29" s="16">
        <v>0</v>
      </c>
      <c r="X29" s="16" t="s">
        <v>1489</v>
      </c>
      <c r="Y29" s="16" t="s">
        <v>1490</v>
      </c>
    </row>
    <row r="30" spans="1:25" ht="60" x14ac:dyDescent="0.3">
      <c r="A30" s="16">
        <v>3</v>
      </c>
      <c r="B30" s="16" t="s">
        <v>1477</v>
      </c>
      <c r="C30" s="16" t="s">
        <v>1920</v>
      </c>
      <c r="D30" s="16" t="s">
        <v>1478</v>
      </c>
      <c r="E30" s="16" t="s">
        <v>1558</v>
      </c>
      <c r="F30" s="16" t="s">
        <v>432</v>
      </c>
      <c r="G30" s="17" t="s">
        <v>1587</v>
      </c>
      <c r="H30" s="16">
        <v>29</v>
      </c>
      <c r="I30" s="17" t="s">
        <v>1588</v>
      </c>
      <c r="J30" s="17" t="s">
        <v>1482</v>
      </c>
      <c r="K30" s="69" t="s">
        <v>1561</v>
      </c>
      <c r="L30" s="16" t="s">
        <v>73</v>
      </c>
      <c r="M30" s="16" t="s">
        <v>1562</v>
      </c>
      <c r="N30" s="16" t="s">
        <v>1570</v>
      </c>
      <c r="O30" s="16" t="s">
        <v>147</v>
      </c>
      <c r="P30" s="46" t="s">
        <v>1576</v>
      </c>
      <c r="Q30" s="16" t="s">
        <v>1116</v>
      </c>
      <c r="R30" s="16" t="s">
        <v>1511</v>
      </c>
      <c r="S30" s="16"/>
      <c r="T30" s="16" t="s">
        <v>1565</v>
      </c>
      <c r="U30" s="16" t="s">
        <v>1566</v>
      </c>
      <c r="V30" s="17" t="s">
        <v>1567</v>
      </c>
      <c r="W30" s="16">
        <v>0</v>
      </c>
      <c r="X30" s="16" t="s">
        <v>1489</v>
      </c>
      <c r="Y30" s="16" t="s">
        <v>1490</v>
      </c>
    </row>
    <row r="31" spans="1:25" ht="60" x14ac:dyDescent="0.3">
      <c r="A31" s="16">
        <v>3</v>
      </c>
      <c r="B31" s="16" t="s">
        <v>1477</v>
      </c>
      <c r="C31" s="16" t="s">
        <v>1920</v>
      </c>
      <c r="D31" s="16" t="s">
        <v>1478</v>
      </c>
      <c r="E31" s="16" t="s">
        <v>1558</v>
      </c>
      <c r="F31" s="16" t="s">
        <v>432</v>
      </c>
      <c r="G31" s="17" t="s">
        <v>1589</v>
      </c>
      <c r="H31" s="16">
        <v>30</v>
      </c>
      <c r="I31" s="17" t="s">
        <v>1590</v>
      </c>
      <c r="J31" s="17" t="s">
        <v>1482</v>
      </c>
      <c r="K31" s="69" t="s">
        <v>1561</v>
      </c>
      <c r="L31" s="16" t="s">
        <v>73</v>
      </c>
      <c r="M31" s="16" t="s">
        <v>1562</v>
      </c>
      <c r="N31" s="16" t="s">
        <v>1570</v>
      </c>
      <c r="O31" s="16" t="s">
        <v>109</v>
      </c>
      <c r="P31" s="46" t="s">
        <v>72</v>
      </c>
      <c r="Q31" s="16" t="s">
        <v>1116</v>
      </c>
      <c r="R31" s="16" t="s">
        <v>1511</v>
      </c>
      <c r="S31" s="16"/>
      <c r="T31" s="16" t="s">
        <v>1565</v>
      </c>
      <c r="U31" s="16" t="s">
        <v>1566</v>
      </c>
      <c r="V31" s="17" t="s">
        <v>1567</v>
      </c>
      <c r="W31" s="16">
        <v>0</v>
      </c>
      <c r="X31" s="16" t="s">
        <v>1489</v>
      </c>
      <c r="Y31" s="16" t="s">
        <v>1490</v>
      </c>
    </row>
    <row r="32" spans="1:25" ht="60" x14ac:dyDescent="0.3">
      <c r="A32" s="16">
        <v>3</v>
      </c>
      <c r="B32" s="16" t="s">
        <v>1477</v>
      </c>
      <c r="C32" s="16" t="s">
        <v>1920</v>
      </c>
      <c r="D32" s="16" t="s">
        <v>1478</v>
      </c>
      <c r="E32" s="16" t="s">
        <v>1558</v>
      </c>
      <c r="F32" s="16" t="s">
        <v>432</v>
      </c>
      <c r="G32" s="17" t="s">
        <v>1591</v>
      </c>
      <c r="H32" s="16">
        <v>31</v>
      </c>
      <c r="I32" s="17" t="s">
        <v>1592</v>
      </c>
      <c r="J32" s="17" t="s">
        <v>1482</v>
      </c>
      <c r="K32" s="69" t="s">
        <v>1561</v>
      </c>
      <c r="L32" s="16" t="s">
        <v>73</v>
      </c>
      <c r="M32" s="16" t="s">
        <v>1562</v>
      </c>
      <c r="N32" s="16" t="s">
        <v>1570</v>
      </c>
      <c r="O32" s="16" t="s">
        <v>109</v>
      </c>
      <c r="P32" s="46" t="s">
        <v>72</v>
      </c>
      <c r="Q32" s="16" t="s">
        <v>1116</v>
      </c>
      <c r="R32" s="16" t="s">
        <v>1511</v>
      </c>
      <c r="S32" s="16"/>
      <c r="T32" s="16" t="s">
        <v>1565</v>
      </c>
      <c r="U32" s="16" t="s">
        <v>1566</v>
      </c>
      <c r="V32" s="17" t="s">
        <v>1567</v>
      </c>
      <c r="W32" s="16">
        <v>0</v>
      </c>
      <c r="X32" s="16" t="s">
        <v>1489</v>
      </c>
      <c r="Y32" s="16" t="s">
        <v>1490</v>
      </c>
    </row>
    <row r="33" spans="1:25" ht="192" x14ac:dyDescent="0.3">
      <c r="A33" s="16">
        <v>4</v>
      </c>
      <c r="B33" s="16" t="s">
        <v>1593</v>
      </c>
      <c r="C33" s="16" t="s">
        <v>1921</v>
      </c>
      <c r="D33" s="16" t="s">
        <v>1478</v>
      </c>
      <c r="E33" s="16" t="s">
        <v>1594</v>
      </c>
      <c r="F33" s="16" t="s">
        <v>432</v>
      </c>
      <c r="G33" s="17" t="s">
        <v>1595</v>
      </c>
      <c r="H33" s="16">
        <v>32</v>
      </c>
      <c r="I33" s="17" t="s">
        <v>1596</v>
      </c>
      <c r="J33" s="17" t="s">
        <v>1482</v>
      </c>
      <c r="K33" s="17" t="s">
        <v>1597</v>
      </c>
      <c r="L33" s="16" t="s">
        <v>73</v>
      </c>
      <c r="M33" s="16" t="s">
        <v>1598</v>
      </c>
      <c r="N33" s="16"/>
      <c r="O33" s="16" t="s">
        <v>79</v>
      </c>
      <c r="P33" s="16" t="s">
        <v>147</v>
      </c>
      <c r="Q33" s="16" t="s">
        <v>1599</v>
      </c>
      <c r="R33" s="16"/>
      <c r="S33" s="16" t="s">
        <v>73</v>
      </c>
      <c r="T33" s="16" t="s">
        <v>1600</v>
      </c>
      <c r="U33" s="16" t="s">
        <v>1601</v>
      </c>
      <c r="V33" s="17" t="s">
        <v>1602</v>
      </c>
      <c r="W33" s="16">
        <v>0</v>
      </c>
      <c r="X33" s="16" t="s">
        <v>1489</v>
      </c>
      <c r="Y33" s="16" t="s">
        <v>1490</v>
      </c>
    </row>
    <row r="34" spans="1:25" ht="72" x14ac:dyDescent="0.3">
      <c r="A34" s="16">
        <v>5</v>
      </c>
      <c r="B34" s="16" t="s">
        <v>1603</v>
      </c>
      <c r="C34" s="16" t="s">
        <v>1922</v>
      </c>
      <c r="D34" s="16" t="s">
        <v>1478</v>
      </c>
      <c r="E34" s="16" t="s">
        <v>1604</v>
      </c>
      <c r="F34" s="58" t="s">
        <v>1605</v>
      </c>
      <c r="G34" s="16" t="s">
        <v>1606</v>
      </c>
      <c r="H34" s="16">
        <v>33</v>
      </c>
      <c r="I34" s="17" t="s">
        <v>1607</v>
      </c>
      <c r="J34" s="17" t="s">
        <v>1482</v>
      </c>
      <c r="K34" s="69" t="s">
        <v>1608</v>
      </c>
      <c r="L34" s="16" t="s">
        <v>61</v>
      </c>
      <c r="M34" s="16"/>
      <c r="N34" s="16" t="s">
        <v>1609</v>
      </c>
      <c r="O34" s="16"/>
      <c r="P34" s="70" t="s">
        <v>109</v>
      </c>
      <c r="Q34" s="16" t="s">
        <v>1610</v>
      </c>
      <c r="R34" s="16" t="s">
        <v>1511</v>
      </c>
      <c r="S34" s="16"/>
      <c r="T34" s="16" t="s">
        <v>1611</v>
      </c>
      <c r="U34" s="16" t="s">
        <v>1612</v>
      </c>
      <c r="V34" s="17" t="s">
        <v>1613</v>
      </c>
      <c r="W34" s="16">
        <v>0</v>
      </c>
      <c r="X34" s="16" t="s">
        <v>1489</v>
      </c>
      <c r="Y34" s="16" t="s">
        <v>1490</v>
      </c>
    </row>
    <row r="35" spans="1:25" ht="72" x14ac:dyDescent="0.3">
      <c r="A35" s="16">
        <v>5</v>
      </c>
      <c r="B35" s="16" t="s">
        <v>1477</v>
      </c>
      <c r="C35" s="16" t="s">
        <v>1922</v>
      </c>
      <c r="D35" s="16" t="s">
        <v>1478</v>
      </c>
      <c r="E35" s="16" t="s">
        <v>1614</v>
      </c>
      <c r="F35" s="16"/>
      <c r="G35" s="17" t="s">
        <v>1615</v>
      </c>
      <c r="H35" s="16">
        <v>34</v>
      </c>
      <c r="I35" s="17" t="s">
        <v>1616</v>
      </c>
      <c r="J35" s="17" t="s">
        <v>1482</v>
      </c>
      <c r="K35" s="69" t="s">
        <v>1617</v>
      </c>
      <c r="L35" s="16" t="s">
        <v>73</v>
      </c>
      <c r="M35" s="16" t="s">
        <v>1618</v>
      </c>
      <c r="N35" s="16" t="s">
        <v>1609</v>
      </c>
      <c r="O35" s="16" t="s">
        <v>109</v>
      </c>
      <c r="P35" s="70" t="s">
        <v>1619</v>
      </c>
      <c r="Q35" s="16" t="s">
        <v>908</v>
      </c>
      <c r="R35" s="16" t="s">
        <v>1511</v>
      </c>
      <c r="S35" s="16"/>
      <c r="T35" s="16"/>
      <c r="U35" s="16"/>
      <c r="V35" s="17" t="s">
        <v>1620</v>
      </c>
      <c r="W35" s="16">
        <v>0</v>
      </c>
      <c r="X35" s="16" t="s">
        <v>1489</v>
      </c>
      <c r="Y35" s="16" t="s">
        <v>1490</v>
      </c>
    </row>
    <row r="36" spans="1:25" ht="72" x14ac:dyDescent="0.3">
      <c r="A36" s="16">
        <v>5</v>
      </c>
      <c r="B36" s="16" t="s">
        <v>1603</v>
      </c>
      <c r="C36" s="16" t="s">
        <v>1922</v>
      </c>
      <c r="D36" s="16" t="s">
        <v>1478</v>
      </c>
      <c r="E36" s="16" t="s">
        <v>1614</v>
      </c>
      <c r="F36" s="16"/>
      <c r="G36" s="17" t="s">
        <v>1621</v>
      </c>
      <c r="H36" s="16">
        <v>35</v>
      </c>
      <c r="I36" s="17" t="s">
        <v>1622</v>
      </c>
      <c r="J36" s="17" t="s">
        <v>1482</v>
      </c>
      <c r="K36" s="69" t="s">
        <v>1617</v>
      </c>
      <c r="L36" s="16" t="s">
        <v>73</v>
      </c>
      <c r="M36" s="16" t="s">
        <v>1623</v>
      </c>
      <c r="N36" s="16" t="s">
        <v>1624</v>
      </c>
      <c r="O36" s="16" t="s">
        <v>109</v>
      </c>
      <c r="P36" s="75" t="s">
        <v>1625</v>
      </c>
      <c r="Q36" s="16" t="s">
        <v>1626</v>
      </c>
      <c r="R36" s="16"/>
      <c r="S36" s="16"/>
      <c r="T36" s="16"/>
      <c r="U36" s="16"/>
      <c r="V36" s="17" t="s">
        <v>1627</v>
      </c>
      <c r="W36" s="16">
        <v>0</v>
      </c>
      <c r="X36" s="16" t="s">
        <v>1489</v>
      </c>
      <c r="Y36" s="16" t="s">
        <v>1490</v>
      </c>
    </row>
    <row r="37" spans="1:25" ht="72" x14ac:dyDescent="0.3">
      <c r="A37" s="16">
        <v>5</v>
      </c>
      <c r="B37" s="16" t="s">
        <v>1603</v>
      </c>
      <c r="C37" s="16" t="s">
        <v>1922</v>
      </c>
      <c r="D37" s="16" t="s">
        <v>1478</v>
      </c>
      <c r="E37" s="16" t="s">
        <v>1614</v>
      </c>
      <c r="F37" s="16"/>
      <c r="G37" s="17" t="s">
        <v>1628</v>
      </c>
      <c r="H37" s="16">
        <v>36</v>
      </c>
      <c r="I37" s="17" t="s">
        <v>1629</v>
      </c>
      <c r="J37" s="17" t="s">
        <v>1482</v>
      </c>
      <c r="K37" s="69" t="s">
        <v>1617</v>
      </c>
      <c r="L37" s="16" t="s">
        <v>73</v>
      </c>
      <c r="M37" s="16" t="s">
        <v>1623</v>
      </c>
      <c r="N37" s="16" t="s">
        <v>1624</v>
      </c>
      <c r="O37" s="16" t="s">
        <v>222</v>
      </c>
      <c r="P37" s="76" t="s">
        <v>1630</v>
      </c>
      <c r="Q37" s="16" t="s">
        <v>329</v>
      </c>
      <c r="R37" s="16"/>
      <c r="S37" s="16"/>
      <c r="T37" s="16"/>
      <c r="U37" s="16"/>
      <c r="V37" s="17" t="s">
        <v>1627</v>
      </c>
      <c r="W37" s="16">
        <v>0</v>
      </c>
      <c r="X37" s="16" t="s">
        <v>1489</v>
      </c>
      <c r="Y37" s="16" t="s">
        <v>1490</v>
      </c>
    </row>
    <row r="38" spans="1:25" ht="72" x14ac:dyDescent="0.3">
      <c r="A38" s="16">
        <v>6</v>
      </c>
      <c r="B38" s="16" t="s">
        <v>1593</v>
      </c>
      <c r="C38" s="16" t="s">
        <v>1923</v>
      </c>
      <c r="D38" s="16" t="s">
        <v>1478</v>
      </c>
      <c r="E38" s="16" t="s">
        <v>1631</v>
      </c>
      <c r="F38" s="16" t="s">
        <v>432</v>
      </c>
      <c r="G38" s="17" t="s">
        <v>1632</v>
      </c>
      <c r="H38" s="16">
        <v>37</v>
      </c>
      <c r="I38" s="17" t="s">
        <v>1633</v>
      </c>
      <c r="J38" s="17" t="s">
        <v>1482</v>
      </c>
      <c r="K38" s="17" t="s">
        <v>880</v>
      </c>
      <c r="L38" s="16" t="s">
        <v>73</v>
      </c>
      <c r="M38" s="16" t="s">
        <v>1634</v>
      </c>
      <c r="N38" s="16" t="s">
        <v>1558</v>
      </c>
      <c r="O38" s="16" t="s">
        <v>79</v>
      </c>
      <c r="P38" s="16" t="s">
        <v>222</v>
      </c>
      <c r="Q38" s="16" t="s">
        <v>166</v>
      </c>
      <c r="R38" s="16"/>
      <c r="S38" s="16"/>
      <c r="T38" s="16" t="s">
        <v>1635</v>
      </c>
      <c r="U38" s="16" t="s">
        <v>1636</v>
      </c>
      <c r="V38" s="17" t="s">
        <v>1637</v>
      </c>
      <c r="W38" s="16">
        <v>0</v>
      </c>
      <c r="X38" s="16" t="s">
        <v>1489</v>
      </c>
      <c r="Y38" s="16" t="s">
        <v>1490</v>
      </c>
    </row>
    <row r="39" spans="1:25" ht="192" x14ac:dyDescent="0.3">
      <c r="A39" s="16">
        <v>7</v>
      </c>
      <c r="B39" s="16" t="s">
        <v>1593</v>
      </c>
      <c r="C39" s="16" t="s">
        <v>1924</v>
      </c>
      <c r="D39" s="16" t="s">
        <v>1478</v>
      </c>
      <c r="E39" s="16" t="s">
        <v>1638</v>
      </c>
      <c r="F39" s="16" t="s">
        <v>432</v>
      </c>
      <c r="G39" s="17" t="s">
        <v>1639</v>
      </c>
      <c r="H39" s="16">
        <v>38</v>
      </c>
      <c r="I39" s="17" t="s">
        <v>1640</v>
      </c>
      <c r="J39" s="17" t="s">
        <v>1482</v>
      </c>
      <c r="K39" s="17" t="s">
        <v>1641</v>
      </c>
      <c r="L39" s="16" t="s">
        <v>73</v>
      </c>
      <c r="M39" s="16" t="s">
        <v>1642</v>
      </c>
      <c r="N39" s="16" t="s">
        <v>1643</v>
      </c>
      <c r="O39" s="16" t="s">
        <v>79</v>
      </c>
      <c r="P39" s="16" t="s">
        <v>109</v>
      </c>
      <c r="Q39" s="16" t="s">
        <v>1139</v>
      </c>
      <c r="R39" s="16"/>
      <c r="S39" s="16"/>
      <c r="T39" s="16" t="s">
        <v>1644</v>
      </c>
      <c r="U39" s="16" t="s">
        <v>1636</v>
      </c>
      <c r="V39" s="17" t="s">
        <v>1645</v>
      </c>
      <c r="W39" s="16">
        <v>0</v>
      </c>
      <c r="X39" s="16" t="s">
        <v>1489</v>
      </c>
      <c r="Y39" s="16" t="s">
        <v>1490</v>
      </c>
    </row>
    <row r="40" spans="1:25" ht="48" x14ac:dyDescent="0.3">
      <c r="A40" s="16">
        <v>1</v>
      </c>
      <c r="B40" s="16" t="s">
        <v>1603</v>
      </c>
      <c r="C40" s="16" t="s">
        <v>1925</v>
      </c>
      <c r="D40" s="16" t="s">
        <v>1478</v>
      </c>
      <c r="E40" s="16" t="s">
        <v>1646</v>
      </c>
      <c r="F40" s="16" t="s">
        <v>432</v>
      </c>
      <c r="G40" s="17" t="s">
        <v>1647</v>
      </c>
      <c r="H40" s="16">
        <v>39</v>
      </c>
      <c r="I40" s="57" t="s">
        <v>1648</v>
      </c>
      <c r="J40" s="16" t="s">
        <v>1482</v>
      </c>
      <c r="K40" s="16" t="s">
        <v>1649</v>
      </c>
      <c r="L40" s="16" t="s">
        <v>73</v>
      </c>
      <c r="M40" s="16" t="s">
        <v>1650</v>
      </c>
      <c r="N40" s="16" t="s">
        <v>1651</v>
      </c>
      <c r="O40" s="16" t="s">
        <v>109</v>
      </c>
      <c r="P40" s="16" t="s">
        <v>109</v>
      </c>
      <c r="Q40" s="16" t="s">
        <v>1652</v>
      </c>
      <c r="R40" s="16"/>
      <c r="S40" s="16"/>
      <c r="T40" s="16" t="s">
        <v>1653</v>
      </c>
      <c r="U40" s="16" t="s">
        <v>1654</v>
      </c>
      <c r="V40" s="17" t="s">
        <v>1655</v>
      </c>
      <c r="W40" s="16">
        <v>0</v>
      </c>
      <c r="X40" s="16" t="s">
        <v>1489</v>
      </c>
      <c r="Y40" s="16" t="s">
        <v>1490</v>
      </c>
    </row>
    <row r="41" spans="1:25" ht="72" x14ac:dyDescent="0.3">
      <c r="A41" s="16">
        <v>2</v>
      </c>
      <c r="B41" s="16" t="s">
        <v>1477</v>
      </c>
      <c r="C41" s="16" t="s">
        <v>1926</v>
      </c>
      <c r="D41" s="16" t="s">
        <v>1478</v>
      </c>
      <c r="E41" s="16" t="s">
        <v>1656</v>
      </c>
      <c r="F41" s="16" t="s">
        <v>432</v>
      </c>
      <c r="G41" s="17" t="s">
        <v>1657</v>
      </c>
      <c r="H41" s="16">
        <v>40</v>
      </c>
      <c r="I41" s="17" t="s">
        <v>1658</v>
      </c>
      <c r="J41" s="17" t="s">
        <v>1482</v>
      </c>
      <c r="K41" s="17" t="s">
        <v>329</v>
      </c>
      <c r="L41" s="16" t="s">
        <v>73</v>
      </c>
      <c r="M41" s="16" t="s">
        <v>1659</v>
      </c>
      <c r="N41" s="16" t="s">
        <v>1660</v>
      </c>
      <c r="O41" s="16" t="s">
        <v>147</v>
      </c>
      <c r="P41" s="16" t="s">
        <v>1496</v>
      </c>
      <c r="Q41" s="16" t="s">
        <v>1661</v>
      </c>
      <c r="R41" s="16"/>
      <c r="S41" s="16"/>
      <c r="T41" s="16" t="s">
        <v>1662</v>
      </c>
      <c r="U41" s="16" t="s">
        <v>1663</v>
      </c>
      <c r="V41" s="17" t="s">
        <v>1664</v>
      </c>
      <c r="W41" s="16">
        <v>0</v>
      </c>
      <c r="X41" s="16" t="s">
        <v>1489</v>
      </c>
      <c r="Y41" s="16" t="s">
        <v>1490</v>
      </c>
    </row>
    <row r="42" spans="1:25" ht="60" x14ac:dyDescent="0.3">
      <c r="A42" s="16">
        <v>2</v>
      </c>
      <c r="B42" s="16" t="s">
        <v>1603</v>
      </c>
      <c r="C42" s="16" t="s">
        <v>1926</v>
      </c>
      <c r="D42" s="16" t="s">
        <v>1478</v>
      </c>
      <c r="E42" s="16" t="s">
        <v>1656</v>
      </c>
      <c r="F42" s="16" t="s">
        <v>432</v>
      </c>
      <c r="G42" s="17" t="s">
        <v>1665</v>
      </c>
      <c r="H42" s="16">
        <v>41</v>
      </c>
      <c r="I42" s="17" t="s">
        <v>1666</v>
      </c>
      <c r="J42" s="16" t="s">
        <v>1482</v>
      </c>
      <c r="K42" s="16" t="s">
        <v>1667</v>
      </c>
      <c r="L42" s="16" t="s">
        <v>73</v>
      </c>
      <c r="M42" s="16" t="s">
        <v>1659</v>
      </c>
      <c r="N42" s="16" t="s">
        <v>1660</v>
      </c>
      <c r="O42" s="16" t="s">
        <v>109</v>
      </c>
      <c r="P42" s="16" t="s">
        <v>147</v>
      </c>
      <c r="Q42" s="16" t="s">
        <v>1668</v>
      </c>
      <c r="R42" s="16"/>
      <c r="S42" s="16"/>
      <c r="T42" s="16" t="s">
        <v>1662</v>
      </c>
      <c r="U42" s="16" t="s">
        <v>1663</v>
      </c>
      <c r="V42" s="17" t="s">
        <v>1664</v>
      </c>
      <c r="W42" s="16">
        <v>0</v>
      </c>
      <c r="X42" s="16" t="s">
        <v>1489</v>
      </c>
      <c r="Y42" s="16" t="s">
        <v>1490</v>
      </c>
    </row>
    <row r="43" spans="1:25" ht="60" x14ac:dyDescent="0.3">
      <c r="A43" s="16">
        <v>2</v>
      </c>
      <c r="B43" s="16" t="s">
        <v>1603</v>
      </c>
      <c r="C43" s="16" t="s">
        <v>1926</v>
      </c>
      <c r="D43" s="16" t="s">
        <v>1478</v>
      </c>
      <c r="E43" s="16" t="s">
        <v>1656</v>
      </c>
      <c r="F43" s="16" t="s">
        <v>432</v>
      </c>
      <c r="G43" s="17" t="s">
        <v>1669</v>
      </c>
      <c r="H43" s="16">
        <v>42</v>
      </c>
      <c r="I43" s="17" t="s">
        <v>1670</v>
      </c>
      <c r="J43" s="16" t="s">
        <v>1482</v>
      </c>
      <c r="K43" s="16" t="s">
        <v>1671</v>
      </c>
      <c r="L43" s="16" t="s">
        <v>73</v>
      </c>
      <c r="M43" s="16" t="s">
        <v>1659</v>
      </c>
      <c r="N43" s="16" t="s">
        <v>1660</v>
      </c>
      <c r="O43" s="16" t="s">
        <v>222</v>
      </c>
      <c r="P43" s="16" t="s">
        <v>109</v>
      </c>
      <c r="Q43" s="16" t="s">
        <v>270</v>
      </c>
      <c r="R43" s="16"/>
      <c r="S43" s="16"/>
      <c r="T43" s="16" t="s">
        <v>1662</v>
      </c>
      <c r="U43" s="16" t="s">
        <v>1663</v>
      </c>
      <c r="V43" s="17" t="s">
        <v>1664</v>
      </c>
      <c r="W43" s="16">
        <v>0</v>
      </c>
      <c r="X43" s="16" t="s">
        <v>1489</v>
      </c>
      <c r="Y43" s="16" t="s">
        <v>1490</v>
      </c>
    </row>
    <row r="44" spans="1:25" ht="60.75" thickBot="1" x14ac:dyDescent="0.35">
      <c r="A44" s="184">
        <v>2</v>
      </c>
      <c r="B44" s="184" t="s">
        <v>1603</v>
      </c>
      <c r="C44" s="184" t="s">
        <v>1926</v>
      </c>
      <c r="D44" s="184" t="s">
        <v>1478</v>
      </c>
      <c r="E44" s="184" t="s">
        <v>1656</v>
      </c>
      <c r="F44" s="184" t="s">
        <v>432</v>
      </c>
      <c r="G44" s="187" t="s">
        <v>1672</v>
      </c>
      <c r="H44" s="184">
        <v>43</v>
      </c>
      <c r="I44" s="187" t="s">
        <v>1673</v>
      </c>
      <c r="J44" s="184" t="s">
        <v>1482</v>
      </c>
      <c r="K44" s="219" t="s">
        <v>1674</v>
      </c>
      <c r="L44" s="184" t="s">
        <v>73</v>
      </c>
      <c r="M44" s="184" t="s">
        <v>1659</v>
      </c>
      <c r="N44" s="184" t="s">
        <v>1660</v>
      </c>
      <c r="O44" s="184" t="s">
        <v>222</v>
      </c>
      <c r="P44" s="184" t="s">
        <v>109</v>
      </c>
      <c r="Q44" s="184" t="s">
        <v>270</v>
      </c>
      <c r="R44" s="184"/>
      <c r="S44" s="184"/>
      <c r="T44" s="184" t="s">
        <v>1662</v>
      </c>
      <c r="U44" s="184" t="s">
        <v>1663</v>
      </c>
      <c r="V44" s="187" t="s">
        <v>1664</v>
      </c>
      <c r="W44" s="184">
        <v>0</v>
      </c>
      <c r="X44" s="184" t="s">
        <v>1489</v>
      </c>
      <c r="Y44" s="184" t="s">
        <v>1490</v>
      </c>
    </row>
    <row r="45" spans="1:25" ht="72" x14ac:dyDescent="0.3">
      <c r="A45" s="99">
        <v>3</v>
      </c>
      <c r="B45" s="99" t="s">
        <v>1603</v>
      </c>
      <c r="C45" s="99" t="s">
        <v>1927</v>
      </c>
      <c r="D45" s="99" t="s">
        <v>1478</v>
      </c>
      <c r="E45" s="99" t="s">
        <v>1675</v>
      </c>
      <c r="F45" s="99" t="s">
        <v>432</v>
      </c>
      <c r="G45" s="183" t="s">
        <v>1676</v>
      </c>
      <c r="H45" s="99">
        <v>44</v>
      </c>
      <c r="I45" s="183" t="s">
        <v>1677</v>
      </c>
      <c r="J45" s="99" t="s">
        <v>1482</v>
      </c>
      <c r="K45" s="99" t="s">
        <v>1678</v>
      </c>
      <c r="L45" s="99" t="s">
        <v>73</v>
      </c>
      <c r="M45" s="99" t="s">
        <v>1679</v>
      </c>
      <c r="N45" s="99" t="s">
        <v>1680</v>
      </c>
      <c r="O45" s="99" t="s">
        <v>109</v>
      </c>
      <c r="P45" s="99" t="s">
        <v>72</v>
      </c>
      <c r="Q45" s="99" t="s">
        <v>1681</v>
      </c>
      <c r="R45" s="99"/>
      <c r="S45" s="99"/>
      <c r="T45" s="99" t="s">
        <v>1682</v>
      </c>
      <c r="U45" s="99" t="s">
        <v>1487</v>
      </c>
      <c r="V45" s="183" t="s">
        <v>1683</v>
      </c>
      <c r="W45" s="99">
        <v>0</v>
      </c>
      <c r="X45" s="99" t="s">
        <v>1489</v>
      </c>
      <c r="Y45" s="99" t="s">
        <v>1490</v>
      </c>
    </row>
    <row r="46" spans="1:25" ht="84" x14ac:dyDescent="0.3">
      <c r="A46" s="16">
        <v>4</v>
      </c>
      <c r="B46" s="16" t="s">
        <v>1593</v>
      </c>
      <c r="C46" s="16" t="s">
        <v>1928</v>
      </c>
      <c r="D46" s="16" t="s">
        <v>1478</v>
      </c>
      <c r="E46" s="16" t="s">
        <v>1684</v>
      </c>
      <c r="F46" s="16" t="s">
        <v>432</v>
      </c>
      <c r="G46" s="17" t="s">
        <v>1685</v>
      </c>
      <c r="H46" s="16">
        <v>45</v>
      </c>
      <c r="I46" s="17" t="s">
        <v>1686</v>
      </c>
      <c r="J46" s="16" t="s">
        <v>1482</v>
      </c>
      <c r="K46" s="16" t="s">
        <v>1687</v>
      </c>
      <c r="L46" s="16" t="s">
        <v>73</v>
      </c>
      <c r="M46" s="16" t="s">
        <v>1688</v>
      </c>
      <c r="N46" s="16" t="s">
        <v>1689</v>
      </c>
      <c r="O46" s="16" t="s">
        <v>1690</v>
      </c>
      <c r="P46" s="16" t="s">
        <v>1691</v>
      </c>
      <c r="Q46" s="16" t="s">
        <v>1692</v>
      </c>
      <c r="R46" s="16"/>
      <c r="S46" s="16"/>
      <c r="T46" s="16" t="s">
        <v>1693</v>
      </c>
      <c r="U46" s="16" t="s">
        <v>1636</v>
      </c>
      <c r="V46" s="17" t="s">
        <v>1694</v>
      </c>
      <c r="W46" s="16">
        <v>0</v>
      </c>
      <c r="X46" s="16" t="s">
        <v>1489</v>
      </c>
      <c r="Y46" s="16" t="s">
        <v>1490</v>
      </c>
    </row>
    <row r="47" spans="1:25" ht="192" x14ac:dyDescent="0.3">
      <c r="A47" s="16">
        <v>1</v>
      </c>
      <c r="B47" s="16" t="s">
        <v>1593</v>
      </c>
      <c r="C47" s="16" t="s">
        <v>1929</v>
      </c>
      <c r="D47" s="16" t="s">
        <v>1478</v>
      </c>
      <c r="E47" s="16" t="s">
        <v>1651</v>
      </c>
      <c r="F47" s="16" t="s">
        <v>432</v>
      </c>
      <c r="G47" s="17" t="s">
        <v>1695</v>
      </c>
      <c r="H47" s="16">
        <v>46</v>
      </c>
      <c r="I47" s="17" t="s">
        <v>1696</v>
      </c>
      <c r="J47" s="16" t="s">
        <v>1482</v>
      </c>
      <c r="K47" s="16" t="s">
        <v>1697</v>
      </c>
      <c r="L47" s="16" t="s">
        <v>73</v>
      </c>
      <c r="M47" s="16" t="s">
        <v>1698</v>
      </c>
      <c r="N47" s="16" t="s">
        <v>516</v>
      </c>
      <c r="O47" s="16" t="s">
        <v>79</v>
      </c>
      <c r="P47" s="16" t="s">
        <v>147</v>
      </c>
      <c r="Q47" s="16" t="s">
        <v>1239</v>
      </c>
      <c r="R47" s="16"/>
      <c r="S47" s="16"/>
      <c r="T47" s="16" t="s">
        <v>1699</v>
      </c>
      <c r="U47" s="16" t="s">
        <v>1566</v>
      </c>
      <c r="V47" s="17" t="s">
        <v>1700</v>
      </c>
      <c r="W47" s="16">
        <v>0</v>
      </c>
      <c r="X47" s="16" t="s">
        <v>1489</v>
      </c>
      <c r="Y47" s="16" t="s">
        <v>1490</v>
      </c>
    </row>
    <row r="48" spans="1:25" ht="120" x14ac:dyDescent="0.3">
      <c r="A48" s="16">
        <v>2</v>
      </c>
      <c r="B48" s="16" t="s">
        <v>1593</v>
      </c>
      <c r="C48" s="16" t="s">
        <v>1930</v>
      </c>
      <c r="D48" s="16" t="s">
        <v>1478</v>
      </c>
      <c r="E48" s="16" t="s">
        <v>1701</v>
      </c>
      <c r="F48" s="16" t="s">
        <v>432</v>
      </c>
      <c r="G48" s="17" t="s">
        <v>1702</v>
      </c>
      <c r="H48" s="16">
        <v>47</v>
      </c>
      <c r="I48" s="17" t="s">
        <v>1703</v>
      </c>
      <c r="J48" s="16" t="s">
        <v>1482</v>
      </c>
      <c r="K48" s="16" t="s">
        <v>1704</v>
      </c>
      <c r="L48" s="16" t="s">
        <v>73</v>
      </c>
      <c r="M48" s="16" t="s">
        <v>1705</v>
      </c>
      <c r="N48" s="16" t="s">
        <v>1706</v>
      </c>
      <c r="O48" s="16" t="s">
        <v>79</v>
      </c>
      <c r="P48" s="16" t="s">
        <v>147</v>
      </c>
      <c r="Q48" s="16" t="s">
        <v>1227</v>
      </c>
      <c r="R48" s="16"/>
      <c r="S48" s="16"/>
      <c r="T48" s="16" t="s">
        <v>1707</v>
      </c>
      <c r="U48" s="16" t="s">
        <v>1708</v>
      </c>
      <c r="V48" s="17" t="s">
        <v>1709</v>
      </c>
      <c r="W48" s="16">
        <v>0</v>
      </c>
      <c r="X48" s="16" t="s">
        <v>1489</v>
      </c>
      <c r="Y48" s="16" t="s">
        <v>1490</v>
      </c>
    </row>
    <row r="49" spans="1:25" ht="216" x14ac:dyDescent="0.3">
      <c r="A49" s="16">
        <v>3</v>
      </c>
      <c r="B49" s="16" t="s">
        <v>1593</v>
      </c>
      <c r="C49" s="16" t="s">
        <v>1931</v>
      </c>
      <c r="D49" s="16" t="s">
        <v>1478</v>
      </c>
      <c r="E49" s="16" t="s">
        <v>1710</v>
      </c>
      <c r="F49" s="16" t="s">
        <v>1223</v>
      </c>
      <c r="G49" s="17" t="s">
        <v>1711</v>
      </c>
      <c r="H49" s="16">
        <v>48</v>
      </c>
      <c r="I49" s="17" t="s">
        <v>1712</v>
      </c>
      <c r="J49" s="16" t="s">
        <v>1482</v>
      </c>
      <c r="K49" s="16" t="s">
        <v>1713</v>
      </c>
      <c r="L49" s="16" t="s">
        <v>73</v>
      </c>
      <c r="M49" s="16" t="s">
        <v>1714</v>
      </c>
      <c r="N49" s="16" t="s">
        <v>1715</v>
      </c>
      <c r="O49" s="16" t="s">
        <v>79</v>
      </c>
      <c r="P49" s="16" t="s">
        <v>147</v>
      </c>
      <c r="Q49" s="16" t="s">
        <v>1211</v>
      </c>
      <c r="R49" s="16"/>
      <c r="S49" s="16"/>
      <c r="T49" s="16" t="s">
        <v>1716</v>
      </c>
      <c r="U49" s="16" t="s">
        <v>1487</v>
      </c>
      <c r="V49" s="17" t="s">
        <v>1717</v>
      </c>
      <c r="W49" s="16">
        <v>0</v>
      </c>
      <c r="X49" s="16" t="s">
        <v>1489</v>
      </c>
      <c r="Y49" s="16" t="s">
        <v>1490</v>
      </c>
    </row>
    <row r="50" spans="1:25" ht="120" x14ac:dyDescent="0.3">
      <c r="A50" s="16">
        <v>4</v>
      </c>
      <c r="B50" s="16" t="s">
        <v>1603</v>
      </c>
      <c r="C50" s="16" t="s">
        <v>1932</v>
      </c>
      <c r="D50" s="16" t="s">
        <v>1478</v>
      </c>
      <c r="E50" s="16" t="s">
        <v>1718</v>
      </c>
      <c r="F50" s="16" t="s">
        <v>432</v>
      </c>
      <c r="G50" s="17" t="s">
        <v>1719</v>
      </c>
      <c r="H50" s="16">
        <v>49</v>
      </c>
      <c r="I50" s="17" t="s">
        <v>1720</v>
      </c>
      <c r="J50" s="16" t="s">
        <v>1482</v>
      </c>
      <c r="K50" s="16" t="s">
        <v>1721</v>
      </c>
      <c r="L50" s="16" t="s">
        <v>73</v>
      </c>
      <c r="M50" s="16" t="s">
        <v>1722</v>
      </c>
      <c r="N50" s="16" t="s">
        <v>1723</v>
      </c>
      <c r="O50" s="16" t="s">
        <v>109</v>
      </c>
      <c r="P50" s="16" t="s">
        <v>109</v>
      </c>
      <c r="Q50" s="16" t="s">
        <v>1724</v>
      </c>
      <c r="R50" s="16"/>
      <c r="S50" s="16"/>
      <c r="T50" s="16" t="s">
        <v>1725</v>
      </c>
      <c r="U50" s="16" t="s">
        <v>1663</v>
      </c>
      <c r="V50" s="17" t="s">
        <v>1726</v>
      </c>
      <c r="W50" s="16">
        <v>0</v>
      </c>
      <c r="X50" s="16" t="s">
        <v>1489</v>
      </c>
      <c r="Y50" s="16" t="s">
        <v>1490</v>
      </c>
    </row>
    <row r="53" spans="1:25" x14ac:dyDescent="0.3">
      <c r="P53" s="138" t="s">
        <v>2057</v>
      </c>
      <c r="Q53" s="138" t="s">
        <v>2058</v>
      </c>
      <c r="R53" s="138" t="s">
        <v>2059</v>
      </c>
      <c r="S53" s="138" t="s">
        <v>2062</v>
      </c>
    </row>
    <row r="54" spans="1:25" x14ac:dyDescent="0.3">
      <c r="P54" s="282" t="s">
        <v>2055</v>
      </c>
      <c r="Q54" s="170">
        <v>1</v>
      </c>
      <c r="R54" s="162">
        <f>Q54/Q62</f>
        <v>2.0408163265306121E-2</v>
      </c>
      <c r="S54" s="144" t="s">
        <v>2064</v>
      </c>
    </row>
    <row r="55" spans="1:25" x14ac:dyDescent="0.3">
      <c r="P55" s="284"/>
      <c r="Q55" s="170">
        <v>2</v>
      </c>
      <c r="R55" s="162">
        <f>Q55/Q62</f>
        <v>4.0816326530612242E-2</v>
      </c>
      <c r="S55" s="144" t="s">
        <v>2065</v>
      </c>
    </row>
    <row r="56" spans="1:25" x14ac:dyDescent="0.3">
      <c r="P56" s="16" t="s">
        <v>2063</v>
      </c>
      <c r="Q56" s="170">
        <v>1</v>
      </c>
      <c r="R56" s="162">
        <f>Q56/Q62</f>
        <v>2.0408163265306121E-2</v>
      </c>
      <c r="S56" s="144"/>
    </row>
    <row r="57" spans="1:25" x14ac:dyDescent="0.3">
      <c r="P57" s="16" t="s">
        <v>2049</v>
      </c>
      <c r="Q57" s="170">
        <v>8</v>
      </c>
      <c r="R57" s="162">
        <f>Q57/Q62</f>
        <v>0.16326530612244897</v>
      </c>
      <c r="S57" s="144"/>
    </row>
    <row r="58" spans="1:25" x14ac:dyDescent="0.3">
      <c r="P58" s="16" t="s">
        <v>2050</v>
      </c>
      <c r="Q58" s="170">
        <v>7</v>
      </c>
      <c r="R58" s="162">
        <f>Q58/Q62</f>
        <v>0.14285714285714285</v>
      </c>
      <c r="S58" s="144"/>
    </row>
    <row r="59" spans="1:25" x14ac:dyDescent="0.3">
      <c r="P59" s="16" t="s">
        <v>2051</v>
      </c>
      <c r="Q59" s="170">
        <v>11</v>
      </c>
      <c r="R59" s="162">
        <f>Q59/Q62</f>
        <v>0.22448979591836735</v>
      </c>
      <c r="S59" s="144"/>
    </row>
    <row r="60" spans="1:25" x14ac:dyDescent="0.3">
      <c r="P60" s="16" t="s">
        <v>2054</v>
      </c>
      <c r="Q60" s="170">
        <v>15</v>
      </c>
      <c r="R60" s="162">
        <f>Q60/Q62</f>
        <v>0.30612244897959184</v>
      </c>
      <c r="S60" s="144"/>
    </row>
    <row r="61" spans="1:25" x14ac:dyDescent="0.3">
      <c r="P61" s="16" t="s">
        <v>2053</v>
      </c>
      <c r="Q61" s="170">
        <v>4</v>
      </c>
      <c r="R61" s="162">
        <f>Q61/Q62</f>
        <v>8.1632653061224483E-2</v>
      </c>
      <c r="S61" s="144"/>
    </row>
    <row r="62" spans="1:25" x14ac:dyDescent="0.3">
      <c r="P62" s="16" t="s">
        <v>2056</v>
      </c>
      <c r="Q62" s="16">
        <f>SUBTOTAL(9,Q54:Q61)</f>
        <v>49</v>
      </c>
      <c r="R62" s="162">
        <v>1</v>
      </c>
      <c r="S62" s="144"/>
    </row>
  </sheetData>
  <autoFilter ref="A1:Y50" xr:uid="{00000000-0009-0000-0000-000000000000}"/>
  <mergeCells count="1">
    <mergeCell ref="P54:P55"/>
  </mergeCells>
  <phoneticPr fontId="1" type="noConversion"/>
  <pageMargins left="0.23622047244094491" right="0.23622047244094491" top="0.47244094488188981" bottom="0.62992125984251968" header="0.31496062992125984" footer="0.31496062992125984"/>
  <pageSetup paperSize="9" scale="38" orientation="landscape" r:id="rId1"/>
  <headerFooter>
    <oddHeader>&amp;L&amp;F &amp;A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278B1-1306-4DAB-8325-A5FA1C3FB2EB}">
  <sheetPr>
    <tabColor rgb="FFFF7C80"/>
    <pageSetUpPr fitToPage="1"/>
  </sheetPr>
  <dimension ref="A1:Y28"/>
  <sheetViews>
    <sheetView view="pageLayout" topLeftCell="H15" zoomScale="145" zoomScaleNormal="89" zoomScaleSheetLayoutView="85" zoomScalePageLayoutView="145" workbookViewId="0">
      <selection activeCell="P18" sqref="P18:S31"/>
    </sheetView>
  </sheetViews>
  <sheetFormatPr defaultColWidth="10.75" defaultRowHeight="12" x14ac:dyDescent="0.3"/>
  <cols>
    <col min="1" max="1" width="6.625" style="84" customWidth="1"/>
    <col min="2" max="2" width="9.25" style="84" customWidth="1"/>
    <col min="3" max="3" width="8.25" style="84" customWidth="1"/>
    <col min="4" max="4" width="10.75" style="84"/>
    <col min="5" max="5" width="8.875" style="84" customWidth="1"/>
    <col min="6" max="6" width="8.25" style="84" customWidth="1"/>
    <col min="7" max="7" width="20.75" style="84" customWidth="1"/>
    <col min="8" max="8" width="7.125" style="84" customWidth="1"/>
    <col min="9" max="9" width="19.375" style="84" customWidth="1"/>
    <col min="10" max="21" width="10.75" style="84"/>
    <col min="22" max="22" width="20.75" style="84" customWidth="1"/>
    <col min="23" max="16384" width="10.75" style="84"/>
  </cols>
  <sheetData>
    <row r="1" spans="1:25" ht="24" x14ac:dyDescent="0.3">
      <c r="A1" s="6" t="s">
        <v>119</v>
      </c>
      <c r="B1" s="6" t="s">
        <v>29</v>
      </c>
      <c r="C1" s="6" t="s">
        <v>30</v>
      </c>
      <c r="D1" s="6" t="s">
        <v>31</v>
      </c>
      <c r="E1" s="6" t="s">
        <v>32</v>
      </c>
      <c r="F1" s="6" t="s">
        <v>33</v>
      </c>
      <c r="G1" s="6" t="s">
        <v>34</v>
      </c>
      <c r="H1" s="6" t="s">
        <v>1379</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36" x14ac:dyDescent="0.3">
      <c r="A2" s="16">
        <v>1</v>
      </c>
      <c r="B2" s="16" t="s">
        <v>1380</v>
      </c>
      <c r="C2" s="16" t="s">
        <v>256</v>
      </c>
      <c r="D2" s="16" t="s">
        <v>1381</v>
      </c>
      <c r="E2" s="16" t="s">
        <v>1382</v>
      </c>
      <c r="F2" s="16" t="s">
        <v>1383</v>
      </c>
      <c r="G2" s="16" t="s">
        <v>1384</v>
      </c>
      <c r="H2" s="16">
        <v>7</v>
      </c>
      <c r="I2" s="16" t="s">
        <v>1385</v>
      </c>
      <c r="J2" s="16" t="s">
        <v>60</v>
      </c>
      <c r="K2" s="16" t="s">
        <v>163</v>
      </c>
      <c r="L2" s="16" t="s">
        <v>163</v>
      </c>
      <c r="M2" s="16"/>
      <c r="N2" s="16"/>
      <c r="O2" s="16"/>
      <c r="P2" s="16" t="s">
        <v>1386</v>
      </c>
      <c r="Q2" s="16" t="s">
        <v>429</v>
      </c>
      <c r="R2" s="16"/>
      <c r="S2" s="16" t="s">
        <v>163</v>
      </c>
      <c r="T2" s="16" t="s">
        <v>1387</v>
      </c>
      <c r="U2" s="16"/>
      <c r="V2" s="16" t="s">
        <v>1388</v>
      </c>
      <c r="W2" s="16" t="s">
        <v>60</v>
      </c>
      <c r="X2" s="16" t="s">
        <v>1389</v>
      </c>
      <c r="Y2" s="16" t="s">
        <v>738</v>
      </c>
    </row>
    <row r="3" spans="1:25" ht="40.5" customHeight="1" x14ac:dyDescent="0.3">
      <c r="A3" s="16">
        <v>2</v>
      </c>
      <c r="B3" s="16" t="s">
        <v>1380</v>
      </c>
      <c r="C3" s="16" t="s">
        <v>256</v>
      </c>
      <c r="D3" s="16" t="s">
        <v>1381</v>
      </c>
      <c r="E3" s="16" t="s">
        <v>899</v>
      </c>
      <c r="F3" s="16" t="s">
        <v>1383</v>
      </c>
      <c r="G3" s="16" t="s">
        <v>1390</v>
      </c>
      <c r="H3" s="16">
        <v>2</v>
      </c>
      <c r="I3" s="16" t="s">
        <v>1385</v>
      </c>
      <c r="J3" s="16" t="s">
        <v>163</v>
      </c>
      <c r="K3" s="16"/>
      <c r="L3" s="68" t="s">
        <v>163</v>
      </c>
      <c r="M3" s="16"/>
      <c r="N3" s="16"/>
      <c r="O3" s="16"/>
      <c r="P3" s="16" t="s">
        <v>1386</v>
      </c>
      <c r="Q3" s="16" t="s">
        <v>429</v>
      </c>
      <c r="R3" s="16"/>
      <c r="S3" s="16"/>
      <c r="T3" s="16" t="s">
        <v>1387</v>
      </c>
      <c r="U3" s="16"/>
      <c r="V3" s="16" t="s">
        <v>1388</v>
      </c>
      <c r="W3" s="16" t="s">
        <v>60</v>
      </c>
      <c r="X3" s="16" t="s">
        <v>1389</v>
      </c>
      <c r="Y3" s="16" t="s">
        <v>738</v>
      </c>
    </row>
    <row r="4" spans="1:25" ht="39" customHeight="1" x14ac:dyDescent="0.3">
      <c r="A4" s="16">
        <v>3</v>
      </c>
      <c r="B4" s="16" t="s">
        <v>1391</v>
      </c>
      <c r="C4" s="16" t="s">
        <v>256</v>
      </c>
      <c r="D4" s="16" t="s">
        <v>1381</v>
      </c>
      <c r="E4" s="16" t="s">
        <v>1392</v>
      </c>
      <c r="F4" s="16" t="s">
        <v>1383</v>
      </c>
      <c r="G4" s="16" t="s">
        <v>1393</v>
      </c>
      <c r="H4" s="16">
        <v>28</v>
      </c>
      <c r="I4" s="16" t="s">
        <v>1385</v>
      </c>
      <c r="J4" s="16" t="s">
        <v>60</v>
      </c>
      <c r="K4" s="16"/>
      <c r="L4" s="68" t="s">
        <v>60</v>
      </c>
      <c r="M4" s="58" t="s">
        <v>1394</v>
      </c>
      <c r="N4" s="16"/>
      <c r="O4" s="16" t="s">
        <v>1395</v>
      </c>
      <c r="P4" s="16" t="s">
        <v>1396</v>
      </c>
      <c r="Q4" s="16" t="s">
        <v>1397</v>
      </c>
      <c r="R4" s="16"/>
      <c r="S4" s="16"/>
      <c r="T4" s="16" t="s">
        <v>1387</v>
      </c>
      <c r="U4" s="16"/>
      <c r="V4" s="16" t="s">
        <v>1388</v>
      </c>
      <c r="W4" s="16" t="s">
        <v>60</v>
      </c>
      <c r="X4" s="16" t="s">
        <v>1389</v>
      </c>
      <c r="Y4" s="16" t="s">
        <v>738</v>
      </c>
    </row>
    <row r="5" spans="1:25" ht="41.25" customHeight="1" x14ac:dyDescent="0.3">
      <c r="A5" s="16">
        <v>4</v>
      </c>
      <c r="B5" s="16" t="s">
        <v>1391</v>
      </c>
      <c r="C5" s="16" t="s">
        <v>248</v>
      </c>
      <c r="D5" s="16" t="s">
        <v>1381</v>
      </c>
      <c r="E5" s="16" t="s">
        <v>1398</v>
      </c>
      <c r="F5" s="16" t="s">
        <v>1383</v>
      </c>
      <c r="G5" s="16" t="s">
        <v>1399</v>
      </c>
      <c r="H5" s="16">
        <v>16</v>
      </c>
      <c r="I5" s="16" t="s">
        <v>1400</v>
      </c>
      <c r="J5" s="16" t="s">
        <v>60</v>
      </c>
      <c r="K5" s="16"/>
      <c r="L5" s="68" t="s">
        <v>163</v>
      </c>
      <c r="M5" s="16"/>
      <c r="N5" s="16"/>
      <c r="O5" s="16"/>
      <c r="P5" s="16" t="s">
        <v>1401</v>
      </c>
      <c r="Q5" s="16" t="s">
        <v>429</v>
      </c>
      <c r="R5" s="16"/>
      <c r="S5" s="16"/>
      <c r="T5" s="16" t="s">
        <v>1387</v>
      </c>
      <c r="U5" s="16"/>
      <c r="V5" s="16" t="s">
        <v>1388</v>
      </c>
      <c r="W5" s="16" t="s">
        <v>60</v>
      </c>
      <c r="X5" s="16" t="s">
        <v>1389</v>
      </c>
      <c r="Y5" s="16" t="s">
        <v>738</v>
      </c>
    </row>
    <row r="6" spans="1:25" ht="48" x14ac:dyDescent="0.3">
      <c r="A6" s="16">
        <v>5</v>
      </c>
      <c r="B6" s="16" t="s">
        <v>1391</v>
      </c>
      <c r="C6" s="16" t="s">
        <v>248</v>
      </c>
      <c r="D6" s="16" t="s">
        <v>1381</v>
      </c>
      <c r="E6" s="16" t="s">
        <v>689</v>
      </c>
      <c r="F6" s="16" t="s">
        <v>1383</v>
      </c>
      <c r="G6" s="16" t="s">
        <v>1402</v>
      </c>
      <c r="H6" s="16">
        <v>1</v>
      </c>
      <c r="I6" s="16" t="s">
        <v>1403</v>
      </c>
      <c r="J6" s="16" t="s">
        <v>60</v>
      </c>
      <c r="K6" s="16" t="s">
        <v>1404</v>
      </c>
      <c r="L6" s="16" t="s">
        <v>60</v>
      </c>
      <c r="M6" s="16" t="s">
        <v>1405</v>
      </c>
      <c r="N6" s="16" t="s">
        <v>163</v>
      </c>
      <c r="O6" s="16" t="s">
        <v>109</v>
      </c>
      <c r="P6" s="16" t="s">
        <v>109</v>
      </c>
      <c r="Q6" s="16" t="s">
        <v>1406</v>
      </c>
      <c r="R6" s="16"/>
      <c r="S6" s="16" t="s">
        <v>60</v>
      </c>
      <c r="T6" s="16" t="s">
        <v>1387</v>
      </c>
      <c r="U6" s="16"/>
      <c r="V6" s="16" t="s">
        <v>1388</v>
      </c>
      <c r="W6" s="16" t="s">
        <v>60</v>
      </c>
      <c r="X6" s="16" t="s">
        <v>1389</v>
      </c>
      <c r="Y6" s="16" t="s">
        <v>738</v>
      </c>
    </row>
    <row r="7" spans="1:25" ht="84" x14ac:dyDescent="0.3">
      <c r="A7" s="16">
        <v>6</v>
      </c>
      <c r="B7" s="16" t="s">
        <v>1380</v>
      </c>
      <c r="C7" s="16" t="s">
        <v>256</v>
      </c>
      <c r="D7" s="16" t="s">
        <v>1381</v>
      </c>
      <c r="E7" s="16" t="s">
        <v>1404</v>
      </c>
      <c r="F7" s="16" t="s">
        <v>1407</v>
      </c>
      <c r="G7" s="16" t="s">
        <v>1408</v>
      </c>
      <c r="H7" s="16">
        <v>1</v>
      </c>
      <c r="I7" s="16" t="s">
        <v>1409</v>
      </c>
      <c r="J7" s="16" t="s">
        <v>60</v>
      </c>
      <c r="K7" s="16" t="s">
        <v>1410</v>
      </c>
      <c r="L7" s="16" t="s">
        <v>60</v>
      </c>
      <c r="M7" s="16" t="s">
        <v>1411</v>
      </c>
      <c r="N7" s="16"/>
      <c r="O7" s="16" t="s">
        <v>79</v>
      </c>
      <c r="P7" s="16" t="s">
        <v>109</v>
      </c>
      <c r="Q7" s="16" t="s">
        <v>1412</v>
      </c>
      <c r="R7" s="16"/>
      <c r="S7" s="16"/>
      <c r="T7" s="16" t="s">
        <v>1387</v>
      </c>
      <c r="U7" s="16"/>
      <c r="V7" s="16" t="s">
        <v>1388</v>
      </c>
      <c r="W7" s="16" t="s">
        <v>60</v>
      </c>
      <c r="X7" s="16" t="s">
        <v>1389</v>
      </c>
      <c r="Y7" s="16" t="s">
        <v>738</v>
      </c>
    </row>
    <row r="8" spans="1:25" ht="68.25" customHeight="1" x14ac:dyDescent="0.3">
      <c r="A8" s="109">
        <v>7</v>
      </c>
      <c r="B8" s="109" t="s">
        <v>1391</v>
      </c>
      <c r="C8" s="109" t="s">
        <v>248</v>
      </c>
      <c r="D8" s="109" t="s">
        <v>1381</v>
      </c>
      <c r="E8" s="109" t="s">
        <v>1413</v>
      </c>
      <c r="F8" s="109" t="s">
        <v>1407</v>
      </c>
      <c r="G8" s="109" t="s">
        <v>1414</v>
      </c>
      <c r="H8" s="109">
        <v>1</v>
      </c>
      <c r="I8" s="109" t="s">
        <v>1415</v>
      </c>
      <c r="J8" s="109" t="s">
        <v>60</v>
      </c>
      <c r="K8" s="109" t="s">
        <v>810</v>
      </c>
      <c r="L8" s="109" t="s">
        <v>163</v>
      </c>
      <c r="M8" s="109"/>
      <c r="N8" s="109"/>
      <c r="O8" s="109"/>
      <c r="P8" s="109" t="s">
        <v>109</v>
      </c>
      <c r="Q8" s="109" t="s">
        <v>1416</v>
      </c>
      <c r="R8" s="109"/>
      <c r="S8" s="109" t="s">
        <v>163</v>
      </c>
      <c r="T8" s="109" t="s">
        <v>1387</v>
      </c>
      <c r="U8" s="109"/>
      <c r="V8" s="109" t="s">
        <v>1388</v>
      </c>
      <c r="W8" s="109" t="s">
        <v>60</v>
      </c>
      <c r="X8" s="109" t="s">
        <v>1389</v>
      </c>
      <c r="Y8" s="109" t="s">
        <v>738</v>
      </c>
    </row>
    <row r="9" spans="1:25" ht="72.75" thickBot="1" x14ac:dyDescent="0.35">
      <c r="A9" s="184">
        <v>8</v>
      </c>
      <c r="B9" s="184" t="s">
        <v>1391</v>
      </c>
      <c r="C9" s="184" t="s">
        <v>248</v>
      </c>
      <c r="D9" s="184" t="s">
        <v>1381</v>
      </c>
      <c r="E9" s="184" t="s">
        <v>1417</v>
      </c>
      <c r="F9" s="184" t="s">
        <v>1418</v>
      </c>
      <c r="G9" s="184" t="s">
        <v>1419</v>
      </c>
      <c r="H9" s="184">
        <v>1</v>
      </c>
      <c r="I9" s="184" t="s">
        <v>1420</v>
      </c>
      <c r="J9" s="184" t="s">
        <v>60</v>
      </c>
      <c r="K9" s="184"/>
      <c r="L9" s="184" t="s">
        <v>60</v>
      </c>
      <c r="M9" s="184" t="s">
        <v>1421</v>
      </c>
      <c r="N9" s="184"/>
      <c r="O9" s="184" t="s">
        <v>1422</v>
      </c>
      <c r="P9" s="184" t="s">
        <v>167</v>
      </c>
      <c r="Q9" s="184" t="s">
        <v>1423</v>
      </c>
      <c r="R9" s="184"/>
      <c r="S9" s="184"/>
      <c r="T9" s="184" t="s">
        <v>1387</v>
      </c>
      <c r="U9" s="184"/>
      <c r="V9" s="184" t="s">
        <v>1388</v>
      </c>
      <c r="W9" s="184" t="s">
        <v>60</v>
      </c>
      <c r="X9" s="184" t="s">
        <v>1389</v>
      </c>
      <c r="Y9" s="184" t="s">
        <v>738</v>
      </c>
    </row>
    <row r="10" spans="1:25" ht="59.25" customHeight="1" x14ac:dyDescent="0.3">
      <c r="A10" s="110">
        <v>1</v>
      </c>
      <c r="B10" s="110" t="s">
        <v>1380</v>
      </c>
      <c r="C10" s="110" t="s">
        <v>256</v>
      </c>
      <c r="D10" s="110" t="s">
        <v>1381</v>
      </c>
      <c r="E10" s="110" t="s">
        <v>1424</v>
      </c>
      <c r="F10" s="110" t="s">
        <v>1425</v>
      </c>
      <c r="G10" s="110" t="s">
        <v>1426</v>
      </c>
      <c r="H10" s="110">
        <v>1</v>
      </c>
      <c r="I10" s="110" t="s">
        <v>1427</v>
      </c>
      <c r="J10" s="110" t="s">
        <v>60</v>
      </c>
      <c r="K10" s="110" t="s">
        <v>527</v>
      </c>
      <c r="L10" s="110" t="s">
        <v>60</v>
      </c>
      <c r="M10" s="110" t="s">
        <v>1428</v>
      </c>
      <c r="N10" s="110" t="s">
        <v>1429</v>
      </c>
      <c r="O10" s="110" t="s">
        <v>109</v>
      </c>
      <c r="P10" s="110" t="s">
        <v>1430</v>
      </c>
      <c r="Q10" s="110" t="s">
        <v>1431</v>
      </c>
      <c r="R10" s="110"/>
      <c r="S10" s="110" t="s">
        <v>1387</v>
      </c>
      <c r="T10" s="110" t="s">
        <v>738</v>
      </c>
      <c r="U10" s="110" t="s">
        <v>738</v>
      </c>
      <c r="V10" s="110" t="s">
        <v>738</v>
      </c>
      <c r="W10" s="110" t="s">
        <v>60</v>
      </c>
      <c r="X10" s="110" t="s">
        <v>1389</v>
      </c>
      <c r="Y10" s="110" t="s">
        <v>738</v>
      </c>
    </row>
    <row r="11" spans="1:25" ht="53.25" customHeight="1" x14ac:dyDescent="0.3">
      <c r="A11" s="16">
        <v>2</v>
      </c>
      <c r="B11" s="16" t="s">
        <v>1380</v>
      </c>
      <c r="C11" s="16" t="s">
        <v>248</v>
      </c>
      <c r="D11" s="16" t="s">
        <v>1381</v>
      </c>
      <c r="E11" s="16" t="s">
        <v>1432</v>
      </c>
      <c r="F11" s="16" t="s">
        <v>1433</v>
      </c>
      <c r="G11" s="16" t="s">
        <v>1434</v>
      </c>
      <c r="H11" s="16">
        <v>1</v>
      </c>
      <c r="I11" s="16" t="s">
        <v>1435</v>
      </c>
      <c r="J11" s="16" t="s">
        <v>60</v>
      </c>
      <c r="K11" s="16" t="s">
        <v>1436</v>
      </c>
      <c r="L11" s="16" t="s">
        <v>60</v>
      </c>
      <c r="M11" s="16" t="s">
        <v>1437</v>
      </c>
      <c r="N11" s="16"/>
      <c r="O11" s="16" t="s">
        <v>79</v>
      </c>
      <c r="P11" s="16" t="s">
        <v>1430</v>
      </c>
      <c r="Q11" s="16" t="s">
        <v>1438</v>
      </c>
      <c r="R11" s="16"/>
      <c r="S11" s="16" t="s">
        <v>1387</v>
      </c>
      <c r="T11" s="16" t="s">
        <v>738</v>
      </c>
      <c r="U11" s="16" t="s">
        <v>738</v>
      </c>
      <c r="V11" s="16" t="s">
        <v>1388</v>
      </c>
      <c r="W11" s="16" t="s">
        <v>60</v>
      </c>
      <c r="X11" s="16" t="s">
        <v>1389</v>
      </c>
      <c r="Y11" s="16" t="s">
        <v>738</v>
      </c>
    </row>
    <row r="12" spans="1:25" ht="39" customHeight="1" x14ac:dyDescent="0.3">
      <c r="A12" s="16">
        <v>3</v>
      </c>
      <c r="B12" s="16" t="s">
        <v>1391</v>
      </c>
      <c r="C12" s="16" t="s">
        <v>256</v>
      </c>
      <c r="D12" s="16" t="s">
        <v>1381</v>
      </c>
      <c r="E12" s="16" t="s">
        <v>1439</v>
      </c>
      <c r="F12" s="16" t="s">
        <v>1433</v>
      </c>
      <c r="G12" s="16" t="s">
        <v>1440</v>
      </c>
      <c r="H12" s="16">
        <v>1</v>
      </c>
      <c r="I12" s="16" t="s">
        <v>1441</v>
      </c>
      <c r="J12" s="16" t="s">
        <v>60</v>
      </c>
      <c r="K12" s="16"/>
      <c r="L12" s="16" t="s">
        <v>60</v>
      </c>
      <c r="M12" s="16" t="s">
        <v>1442</v>
      </c>
      <c r="N12" s="16"/>
      <c r="O12" s="16" t="s">
        <v>1210</v>
      </c>
      <c r="P12" s="16" t="s">
        <v>109</v>
      </c>
      <c r="Q12" s="16" t="s">
        <v>1443</v>
      </c>
      <c r="R12" s="16" t="s">
        <v>1444</v>
      </c>
      <c r="S12" s="16" t="s">
        <v>1387</v>
      </c>
      <c r="T12" s="16" t="s">
        <v>738</v>
      </c>
      <c r="U12" s="16" t="s">
        <v>738</v>
      </c>
      <c r="V12" s="16" t="s">
        <v>1388</v>
      </c>
      <c r="W12" s="16" t="s">
        <v>60</v>
      </c>
      <c r="X12" s="16" t="s">
        <v>1445</v>
      </c>
      <c r="Y12" s="16" t="s">
        <v>738</v>
      </c>
    </row>
    <row r="13" spans="1:25" ht="42.75" customHeight="1" thickBot="1" x14ac:dyDescent="0.35">
      <c r="A13" s="184">
        <v>4</v>
      </c>
      <c r="B13" s="184" t="s">
        <v>1380</v>
      </c>
      <c r="C13" s="184" t="s">
        <v>256</v>
      </c>
      <c r="D13" s="184" t="s">
        <v>1381</v>
      </c>
      <c r="E13" s="184" t="s">
        <v>1446</v>
      </c>
      <c r="F13" s="184" t="s">
        <v>1433</v>
      </c>
      <c r="G13" s="184" t="s">
        <v>1447</v>
      </c>
      <c r="H13" s="184">
        <v>1</v>
      </c>
      <c r="I13" s="184" t="s">
        <v>1448</v>
      </c>
      <c r="J13" s="184" t="s">
        <v>60</v>
      </c>
      <c r="K13" s="184" t="s">
        <v>1449</v>
      </c>
      <c r="L13" s="184" t="s">
        <v>60</v>
      </c>
      <c r="M13" s="184" t="s">
        <v>1450</v>
      </c>
      <c r="N13" s="184"/>
      <c r="O13" s="184" t="s">
        <v>79</v>
      </c>
      <c r="P13" s="184" t="s">
        <v>1451</v>
      </c>
      <c r="Q13" s="184"/>
      <c r="R13" s="184"/>
      <c r="S13" s="184" t="s">
        <v>1387</v>
      </c>
      <c r="T13" s="184" t="s">
        <v>738</v>
      </c>
      <c r="U13" s="184" t="s">
        <v>738</v>
      </c>
      <c r="V13" s="184" t="s">
        <v>1452</v>
      </c>
      <c r="W13" s="184" t="s">
        <v>60</v>
      </c>
      <c r="X13" s="184" t="s">
        <v>1389</v>
      </c>
      <c r="Y13" s="184" t="s">
        <v>738</v>
      </c>
    </row>
    <row r="14" spans="1:25" ht="72.75" customHeight="1" x14ac:dyDescent="0.3">
      <c r="A14" s="110">
        <v>1</v>
      </c>
      <c r="B14" s="110" t="s">
        <v>1391</v>
      </c>
      <c r="C14" s="110" t="s">
        <v>248</v>
      </c>
      <c r="D14" s="110" t="s">
        <v>1381</v>
      </c>
      <c r="E14" s="110" t="s">
        <v>1453</v>
      </c>
      <c r="F14" s="110" t="s">
        <v>1454</v>
      </c>
      <c r="G14" s="110" t="s">
        <v>1455</v>
      </c>
      <c r="H14" s="110">
        <v>1</v>
      </c>
      <c r="I14" s="110" t="s">
        <v>1456</v>
      </c>
      <c r="J14" s="110" t="s">
        <v>60</v>
      </c>
      <c r="K14" s="110" t="s">
        <v>1457</v>
      </c>
      <c r="L14" s="110" t="s">
        <v>60</v>
      </c>
      <c r="M14" s="110" t="s">
        <v>1458</v>
      </c>
      <c r="N14" s="110"/>
      <c r="O14" s="110"/>
      <c r="P14" s="110" t="s">
        <v>1459</v>
      </c>
      <c r="Q14" s="110"/>
      <c r="R14" s="110" t="s">
        <v>1460</v>
      </c>
      <c r="S14" s="110" t="s">
        <v>1387</v>
      </c>
      <c r="T14" s="110" t="s">
        <v>1461</v>
      </c>
      <c r="U14" s="110" t="s">
        <v>1462</v>
      </c>
      <c r="V14" s="110" t="s">
        <v>738</v>
      </c>
      <c r="W14" s="110" t="s">
        <v>163</v>
      </c>
      <c r="X14" s="110" t="s">
        <v>1463</v>
      </c>
      <c r="Y14" s="110" t="s">
        <v>429</v>
      </c>
    </row>
    <row r="15" spans="1:25" ht="48" x14ac:dyDescent="0.3">
      <c r="A15" s="16">
        <v>2</v>
      </c>
      <c r="B15" s="16" t="s">
        <v>1380</v>
      </c>
      <c r="C15" s="16" t="s">
        <v>248</v>
      </c>
      <c r="D15" s="16" t="s">
        <v>1381</v>
      </c>
      <c r="E15" s="16" t="s">
        <v>1464</v>
      </c>
      <c r="F15" s="16" t="s">
        <v>1433</v>
      </c>
      <c r="G15" s="16" t="s">
        <v>1465</v>
      </c>
      <c r="H15" s="16">
        <v>1</v>
      </c>
      <c r="I15" s="16" t="s">
        <v>1466</v>
      </c>
      <c r="J15" s="16" t="s">
        <v>60</v>
      </c>
      <c r="K15" s="16" t="s">
        <v>163</v>
      </c>
      <c r="L15" s="16" t="s">
        <v>429</v>
      </c>
      <c r="M15" s="16" t="s">
        <v>429</v>
      </c>
      <c r="N15" s="16" t="s">
        <v>429</v>
      </c>
      <c r="O15" s="16" t="s">
        <v>429</v>
      </c>
      <c r="P15" s="16" t="s">
        <v>1467</v>
      </c>
      <c r="Q15" s="16" t="s">
        <v>429</v>
      </c>
      <c r="R15" s="16" t="s">
        <v>1468</v>
      </c>
      <c r="S15" s="16" t="s">
        <v>1387</v>
      </c>
      <c r="T15" s="16" t="s">
        <v>1469</v>
      </c>
      <c r="U15" s="16" t="s">
        <v>1470</v>
      </c>
      <c r="V15" s="16" t="s">
        <v>429</v>
      </c>
      <c r="W15" s="16" t="s">
        <v>60</v>
      </c>
      <c r="X15" s="16" t="s">
        <v>1389</v>
      </c>
      <c r="Y15" s="16" t="s">
        <v>738</v>
      </c>
    </row>
    <row r="16" spans="1:25" ht="69.75" customHeight="1" x14ac:dyDescent="0.3">
      <c r="A16" s="16">
        <v>3</v>
      </c>
      <c r="B16" s="16" t="s">
        <v>1380</v>
      </c>
      <c r="C16" s="16" t="s">
        <v>256</v>
      </c>
      <c r="D16" s="16" t="s">
        <v>1381</v>
      </c>
      <c r="E16" s="16" t="s">
        <v>1471</v>
      </c>
      <c r="F16" s="16" t="s">
        <v>1454</v>
      </c>
      <c r="G16" s="16" t="s">
        <v>1472</v>
      </c>
      <c r="H16" s="16">
        <v>1</v>
      </c>
      <c r="I16" s="16" t="s">
        <v>1473</v>
      </c>
      <c r="J16" s="16" t="s">
        <v>60</v>
      </c>
      <c r="K16" s="16" t="s">
        <v>163</v>
      </c>
      <c r="L16" s="16" t="s">
        <v>429</v>
      </c>
      <c r="M16" s="16" t="s">
        <v>429</v>
      </c>
      <c r="N16" s="16" t="s">
        <v>429</v>
      </c>
      <c r="O16" s="16" t="s">
        <v>429</v>
      </c>
      <c r="P16" s="16" t="s">
        <v>1474</v>
      </c>
      <c r="Q16" s="16" t="s">
        <v>429</v>
      </c>
      <c r="R16" s="16" t="s">
        <v>1475</v>
      </c>
      <c r="S16" s="16" t="s">
        <v>1387</v>
      </c>
      <c r="T16" s="16" t="s">
        <v>1476</v>
      </c>
      <c r="U16" s="16" t="s">
        <v>1470</v>
      </c>
      <c r="V16" s="16" t="s">
        <v>429</v>
      </c>
      <c r="W16" s="16" t="s">
        <v>60</v>
      </c>
      <c r="X16" s="16" t="s">
        <v>1389</v>
      </c>
      <c r="Y16" s="16" t="s">
        <v>738</v>
      </c>
    </row>
    <row r="18" spans="16:19" x14ac:dyDescent="0.3">
      <c r="P18" s="138" t="s">
        <v>2057</v>
      </c>
      <c r="Q18" s="138" t="s">
        <v>2058</v>
      </c>
      <c r="R18" s="138" t="s">
        <v>2059</v>
      </c>
      <c r="S18" s="138" t="s">
        <v>2062</v>
      </c>
    </row>
    <row r="19" spans="16:19" x14ac:dyDescent="0.3">
      <c r="P19" s="282" t="s">
        <v>2055</v>
      </c>
      <c r="Q19" s="170">
        <v>1</v>
      </c>
      <c r="R19" s="162">
        <f>Q19/Q28</f>
        <v>6.6666666666666666E-2</v>
      </c>
      <c r="S19" s="144" t="s">
        <v>2066</v>
      </c>
    </row>
    <row r="20" spans="16:19" x14ac:dyDescent="0.3">
      <c r="P20" s="283"/>
      <c r="Q20" s="170">
        <v>2</v>
      </c>
      <c r="R20" s="162">
        <f>Q20/Q28</f>
        <v>0.13333333333333333</v>
      </c>
      <c r="S20" s="144" t="s">
        <v>2067</v>
      </c>
    </row>
    <row r="21" spans="16:19" x14ac:dyDescent="0.3">
      <c r="P21" s="284"/>
      <c r="Q21" s="170">
        <v>4</v>
      </c>
      <c r="R21" s="162">
        <f>Q21/Q28</f>
        <v>0.26666666666666666</v>
      </c>
      <c r="S21" s="144" t="s">
        <v>1975</v>
      </c>
    </row>
    <row r="22" spans="16:19" x14ac:dyDescent="0.3">
      <c r="P22" s="16" t="s">
        <v>2063</v>
      </c>
      <c r="Q22" s="170"/>
      <c r="R22" s="162">
        <f>Q22/Q28</f>
        <v>0</v>
      </c>
      <c r="S22" s="144"/>
    </row>
    <row r="23" spans="16:19" x14ac:dyDescent="0.3">
      <c r="P23" s="16" t="s">
        <v>2049</v>
      </c>
      <c r="Q23" s="170"/>
      <c r="R23" s="162">
        <f>Q23/Q28</f>
        <v>0</v>
      </c>
      <c r="S23" s="144"/>
    </row>
    <row r="24" spans="16:19" x14ac:dyDescent="0.3">
      <c r="P24" s="16" t="s">
        <v>2050</v>
      </c>
      <c r="Q24" s="170"/>
      <c r="R24" s="162">
        <f>Q24/Q28</f>
        <v>0</v>
      </c>
      <c r="S24" s="144"/>
    </row>
    <row r="25" spans="16:19" x14ac:dyDescent="0.3">
      <c r="P25" s="16" t="s">
        <v>2051</v>
      </c>
      <c r="Q25" s="170">
        <v>4</v>
      </c>
      <c r="R25" s="162">
        <f>Q25/Q28</f>
        <v>0.26666666666666666</v>
      </c>
      <c r="S25" s="144"/>
    </row>
    <row r="26" spans="16:19" x14ac:dyDescent="0.3">
      <c r="P26" s="16" t="s">
        <v>2054</v>
      </c>
      <c r="Q26" s="170">
        <v>4</v>
      </c>
      <c r="R26" s="162">
        <f>Q26/Q28</f>
        <v>0.26666666666666666</v>
      </c>
      <c r="S26" s="144"/>
    </row>
    <row r="27" spans="16:19" x14ac:dyDescent="0.3">
      <c r="P27" s="16" t="s">
        <v>2053</v>
      </c>
      <c r="Q27" s="170"/>
      <c r="R27" s="162">
        <f>Q27/Q28</f>
        <v>0</v>
      </c>
      <c r="S27" s="144"/>
    </row>
    <row r="28" spans="16:19" x14ac:dyDescent="0.3">
      <c r="P28" s="16" t="s">
        <v>2056</v>
      </c>
      <c r="Q28" s="16">
        <f>SUBTOTAL(9,Q19:Q27)</f>
        <v>15</v>
      </c>
      <c r="R28" s="162">
        <v>1</v>
      </c>
      <c r="S28" s="144"/>
    </row>
  </sheetData>
  <autoFilter ref="A1:Y16" xr:uid="{BE7FFE14-7AD4-4D4D-A916-1B11F80B8132}"/>
  <mergeCells count="1">
    <mergeCell ref="P19:P21"/>
  </mergeCells>
  <phoneticPr fontId="1" type="noConversion"/>
  <pageMargins left="0.70866141732283472" right="0.70866141732283472" top="0.74803149606299213" bottom="0.74803149606299213" header="0.31496062992125984" footer="0.31496062992125984"/>
  <pageSetup paperSize="12" scale="52" fitToHeight="0" orientation="landscape" r:id="rId1"/>
  <headerFooter>
    <oddHeader>&amp;L&amp;F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C667-4FC9-4CA4-9D99-4E421583835A}">
  <sheetPr>
    <tabColor theme="5"/>
    <pageSetUpPr fitToPage="1"/>
  </sheetPr>
  <dimension ref="A1:BH378"/>
  <sheetViews>
    <sheetView topLeftCell="A10" zoomScaleNormal="100" zoomScaleSheetLayoutView="70" zoomScalePageLayoutView="85" workbookViewId="0">
      <selection activeCell="G17" sqref="G17"/>
    </sheetView>
  </sheetViews>
  <sheetFormatPr defaultColWidth="10.75" defaultRowHeight="12" x14ac:dyDescent="0.3"/>
  <cols>
    <col min="1" max="1" width="4.875" style="16" customWidth="1"/>
    <col min="2" max="2" width="9.875" style="16" customWidth="1"/>
    <col min="3" max="3" width="9.625" style="16" customWidth="1"/>
    <col min="4" max="4" width="6.875" style="16" customWidth="1"/>
    <col min="5" max="5" width="6" style="16" customWidth="1"/>
    <col min="6" max="6" width="7.75" style="16" customWidth="1"/>
    <col min="7" max="7" width="11" style="16" customWidth="1"/>
    <col min="8" max="8" width="7.875" style="16" customWidth="1"/>
    <col min="9" max="9" width="14.375" style="16" customWidth="1"/>
    <col min="10" max="11" width="10.75" style="16"/>
    <col min="12" max="12" width="7.375" style="16" customWidth="1"/>
    <col min="13" max="13" width="5" style="16" customWidth="1"/>
    <col min="14" max="14" width="9.25" style="16" customWidth="1"/>
    <col min="15" max="16" width="10.75" style="16"/>
    <col min="17" max="17" width="12.375" style="16" customWidth="1"/>
    <col min="18" max="18" width="6.625" style="16" customWidth="1"/>
    <col min="19" max="19" width="10.125" style="16" customWidth="1"/>
    <col min="20" max="21" width="7.875" style="16" customWidth="1"/>
    <col min="22" max="22" width="9.5" style="16" customWidth="1"/>
    <col min="23" max="23" width="10.75" style="16"/>
    <col min="24" max="24" width="7.75" style="16" customWidth="1"/>
    <col min="25" max="25" width="11.375" style="16" bestFit="1" customWidth="1"/>
    <col min="26" max="16384" width="10.75" style="16"/>
  </cols>
  <sheetData>
    <row r="1" spans="1:60" ht="43.5" customHeight="1" thickBot="1" x14ac:dyDescent="0.35">
      <c r="A1" s="285" t="s">
        <v>1333</v>
      </c>
      <c r="B1" s="285"/>
      <c r="C1" s="285"/>
      <c r="D1" s="285"/>
      <c r="E1" s="285"/>
      <c r="F1" s="285"/>
      <c r="G1" s="285"/>
      <c r="H1" s="285"/>
      <c r="I1" s="285"/>
      <c r="J1" s="285"/>
      <c r="K1" s="285"/>
      <c r="L1" s="285"/>
      <c r="M1" s="285"/>
      <c r="N1" s="285"/>
      <c r="O1" s="285"/>
      <c r="P1" s="285"/>
      <c r="Q1" s="285"/>
      <c r="R1" s="285"/>
      <c r="S1" s="285"/>
      <c r="T1" s="285"/>
      <c r="U1" s="285"/>
      <c r="V1" s="285"/>
      <c r="W1" s="285"/>
      <c r="X1" s="285"/>
      <c r="Y1" s="28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row>
    <row r="2" spans="1:60" ht="36" x14ac:dyDescent="0.3">
      <c r="A2" s="6" t="s">
        <v>119</v>
      </c>
      <c r="B2" s="6" t="s">
        <v>29</v>
      </c>
      <c r="C2" s="6" t="s">
        <v>30</v>
      </c>
      <c r="D2" s="21" t="s">
        <v>31</v>
      </c>
      <c r="E2" s="21" t="s">
        <v>32</v>
      </c>
      <c r="F2" s="21" t="s">
        <v>33</v>
      </c>
      <c r="G2" s="21" t="s">
        <v>34</v>
      </c>
      <c r="H2" s="6" t="s">
        <v>1334</v>
      </c>
      <c r="I2" s="6" t="s">
        <v>36</v>
      </c>
      <c r="J2" s="6" t="s">
        <v>37</v>
      </c>
      <c r="K2" s="6" t="s">
        <v>38</v>
      </c>
      <c r="L2" s="21" t="s">
        <v>39</v>
      </c>
      <c r="M2" s="21" t="s">
        <v>40</v>
      </c>
      <c r="N2" s="21" t="s">
        <v>41</v>
      </c>
      <c r="O2" s="6" t="s">
        <v>42</v>
      </c>
      <c r="P2" s="6" t="s">
        <v>43</v>
      </c>
      <c r="Q2" s="21" t="s">
        <v>44</v>
      </c>
      <c r="R2" s="21" t="s">
        <v>45</v>
      </c>
      <c r="S2" s="21" t="s">
        <v>46</v>
      </c>
      <c r="T2" s="21" t="s">
        <v>47</v>
      </c>
      <c r="U2" s="21" t="s">
        <v>48</v>
      </c>
      <c r="V2" s="64" t="s">
        <v>49</v>
      </c>
      <c r="W2" s="65" t="s">
        <v>50</v>
      </c>
      <c r="X2" s="65" t="s">
        <v>51</v>
      </c>
      <c r="Y2" s="65" t="s">
        <v>52</v>
      </c>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row>
    <row r="3" spans="1:60" s="10" customFormat="1" ht="97.5" customHeight="1" x14ac:dyDescent="0.3">
      <c r="A3" s="10">
        <v>1</v>
      </c>
      <c r="B3" s="10" t="s">
        <v>1335</v>
      </c>
      <c r="C3" s="10" t="s">
        <v>135</v>
      </c>
      <c r="D3" s="10" t="s">
        <v>1336</v>
      </c>
      <c r="E3" s="15" t="s">
        <v>1337</v>
      </c>
      <c r="F3" s="10" t="s">
        <v>1338</v>
      </c>
      <c r="G3" s="10" t="s">
        <v>843</v>
      </c>
      <c r="H3" s="10">
        <v>1</v>
      </c>
      <c r="I3" s="10" t="s">
        <v>1339</v>
      </c>
      <c r="J3" s="10" t="s">
        <v>60</v>
      </c>
      <c r="K3" s="10" t="s">
        <v>1340</v>
      </c>
      <c r="L3" s="10" t="s">
        <v>60</v>
      </c>
      <c r="M3" s="10" t="s">
        <v>1341</v>
      </c>
      <c r="N3" s="10" t="s">
        <v>1342</v>
      </c>
      <c r="O3" s="10" t="s">
        <v>79</v>
      </c>
      <c r="P3" s="10" t="s">
        <v>80</v>
      </c>
      <c r="Q3" s="172" t="s">
        <v>1343</v>
      </c>
      <c r="S3" s="10" t="s">
        <v>60</v>
      </c>
      <c r="T3" s="10" t="s">
        <v>1344</v>
      </c>
      <c r="U3" s="10" t="s">
        <v>1345</v>
      </c>
      <c r="V3" s="10" t="s">
        <v>1346</v>
      </c>
      <c r="W3" s="10" t="s">
        <v>60</v>
      </c>
      <c r="X3" s="10" t="s">
        <v>1347</v>
      </c>
      <c r="Y3" s="172" t="s">
        <v>1348</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row>
    <row r="4" spans="1:60" s="10" customFormat="1" ht="42.75" customHeight="1" x14ac:dyDescent="0.3">
      <c r="A4" s="10">
        <v>1</v>
      </c>
      <c r="B4" s="10" t="s">
        <v>1335</v>
      </c>
      <c r="C4" s="10" t="s">
        <v>135</v>
      </c>
      <c r="D4" s="10" t="s">
        <v>1336</v>
      </c>
      <c r="E4" s="15" t="s">
        <v>1337</v>
      </c>
      <c r="F4" s="10" t="s">
        <v>1338</v>
      </c>
      <c r="G4" s="10" t="s">
        <v>843</v>
      </c>
      <c r="H4" s="10">
        <v>2</v>
      </c>
      <c r="J4" s="10" t="s">
        <v>60</v>
      </c>
      <c r="K4" s="10" t="s">
        <v>1340</v>
      </c>
      <c r="L4" s="10" t="s">
        <v>60</v>
      </c>
      <c r="M4" s="10" t="s">
        <v>1341</v>
      </c>
      <c r="N4" s="10" t="s">
        <v>1342</v>
      </c>
      <c r="O4" s="10" t="s">
        <v>79</v>
      </c>
      <c r="P4" s="10" t="s">
        <v>2068</v>
      </c>
      <c r="Q4" s="173"/>
      <c r="S4" s="10" t="s">
        <v>60</v>
      </c>
      <c r="T4" s="10" t="s">
        <v>1344</v>
      </c>
      <c r="U4" s="10" t="s">
        <v>1345</v>
      </c>
      <c r="W4" s="10" t="s">
        <v>60</v>
      </c>
      <c r="X4" s="10" t="s">
        <v>1347</v>
      </c>
      <c r="Y4" s="173"/>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row>
    <row r="5" spans="1:60" s="10" customFormat="1" ht="42.75" customHeight="1" x14ac:dyDescent="0.3">
      <c r="A5" s="10">
        <v>1</v>
      </c>
      <c r="B5" s="10" t="s">
        <v>1335</v>
      </c>
      <c r="C5" s="10" t="s">
        <v>135</v>
      </c>
      <c r="D5" s="10" t="s">
        <v>1336</v>
      </c>
      <c r="E5" s="15" t="s">
        <v>1337</v>
      </c>
      <c r="F5" s="10" t="s">
        <v>1338</v>
      </c>
      <c r="G5" s="10" t="s">
        <v>843</v>
      </c>
      <c r="H5" s="10">
        <v>3</v>
      </c>
      <c r="J5" s="10" t="s">
        <v>60</v>
      </c>
      <c r="K5" s="10" t="s">
        <v>1340</v>
      </c>
      <c r="L5" s="10" t="s">
        <v>60</v>
      </c>
      <c r="M5" s="10" t="s">
        <v>1341</v>
      </c>
      <c r="N5" s="10" t="s">
        <v>1342</v>
      </c>
      <c r="O5" s="10" t="s">
        <v>63</v>
      </c>
      <c r="P5" s="10" t="s">
        <v>64</v>
      </c>
      <c r="Q5" s="173"/>
      <c r="S5" s="10" t="s">
        <v>60</v>
      </c>
      <c r="T5" s="10" t="s">
        <v>1344</v>
      </c>
      <c r="U5" s="10" t="s">
        <v>1345</v>
      </c>
      <c r="W5" s="10" t="s">
        <v>60</v>
      </c>
      <c r="X5" s="10" t="s">
        <v>1347</v>
      </c>
      <c r="Y5" s="173"/>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row>
    <row r="6" spans="1:60" s="10" customFormat="1" ht="42.75" customHeight="1" x14ac:dyDescent="0.3">
      <c r="A6" s="10">
        <v>1</v>
      </c>
      <c r="B6" s="10" t="s">
        <v>1335</v>
      </c>
      <c r="C6" s="10" t="s">
        <v>135</v>
      </c>
      <c r="D6" s="10" t="s">
        <v>1336</v>
      </c>
      <c r="E6" s="15" t="s">
        <v>1337</v>
      </c>
      <c r="F6" s="10" t="s">
        <v>1338</v>
      </c>
      <c r="G6" s="10" t="s">
        <v>843</v>
      </c>
      <c r="H6" s="10">
        <v>4</v>
      </c>
      <c r="J6" s="10" t="s">
        <v>60</v>
      </c>
      <c r="K6" s="10" t="s">
        <v>1340</v>
      </c>
      <c r="L6" s="10" t="s">
        <v>60</v>
      </c>
      <c r="M6" s="10" t="s">
        <v>1341</v>
      </c>
      <c r="N6" s="10" t="s">
        <v>1342</v>
      </c>
      <c r="O6" s="10" t="s">
        <v>63</v>
      </c>
      <c r="P6" s="10" t="s">
        <v>64</v>
      </c>
      <c r="Q6" s="173"/>
      <c r="S6" s="10" t="s">
        <v>60</v>
      </c>
      <c r="T6" s="10" t="s">
        <v>1344</v>
      </c>
      <c r="U6" s="10" t="s">
        <v>1345</v>
      </c>
      <c r="W6" s="10" t="s">
        <v>60</v>
      </c>
      <c r="X6" s="10" t="s">
        <v>1347</v>
      </c>
      <c r="Y6" s="173"/>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row>
    <row r="7" spans="1:60" s="10" customFormat="1" ht="42.75" customHeight="1" x14ac:dyDescent="0.3">
      <c r="A7" s="10">
        <v>1</v>
      </c>
      <c r="B7" s="10" t="s">
        <v>1335</v>
      </c>
      <c r="C7" s="10" t="s">
        <v>135</v>
      </c>
      <c r="D7" s="10" t="s">
        <v>1336</v>
      </c>
      <c r="E7" s="15" t="s">
        <v>1337</v>
      </c>
      <c r="F7" s="10" t="s">
        <v>1338</v>
      </c>
      <c r="G7" s="10" t="s">
        <v>843</v>
      </c>
      <c r="H7" s="10">
        <v>5</v>
      </c>
      <c r="J7" s="10" t="s">
        <v>60</v>
      </c>
      <c r="K7" s="10" t="s">
        <v>1340</v>
      </c>
      <c r="L7" s="10" t="s">
        <v>60</v>
      </c>
      <c r="M7" s="10" t="s">
        <v>1341</v>
      </c>
      <c r="N7" s="10" t="s">
        <v>1342</v>
      </c>
      <c r="O7" s="10" t="s">
        <v>63</v>
      </c>
      <c r="P7" s="10" t="s">
        <v>72</v>
      </c>
      <c r="Q7" s="174"/>
      <c r="S7" s="10" t="s">
        <v>60</v>
      </c>
      <c r="T7" s="10" t="s">
        <v>1344</v>
      </c>
      <c r="U7" s="10" t="s">
        <v>1345</v>
      </c>
      <c r="W7" s="10" t="s">
        <v>60</v>
      </c>
      <c r="X7" s="10" t="s">
        <v>1347</v>
      </c>
      <c r="Y7" s="174"/>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row>
    <row r="8" spans="1:60" ht="97.5" customHeight="1" thickBot="1" x14ac:dyDescent="0.35">
      <c r="A8" s="184">
        <v>2</v>
      </c>
      <c r="B8" s="186" t="s">
        <v>1349</v>
      </c>
      <c r="C8" s="186" t="s">
        <v>144</v>
      </c>
      <c r="D8" s="186" t="s">
        <v>1350</v>
      </c>
      <c r="E8" s="220" t="s">
        <v>1337</v>
      </c>
      <c r="F8" s="221" t="s">
        <v>1351</v>
      </c>
      <c r="G8" s="186" t="s">
        <v>1352</v>
      </c>
      <c r="H8" s="184">
        <v>1</v>
      </c>
      <c r="I8" s="184" t="s">
        <v>1339</v>
      </c>
      <c r="J8" s="184" t="s">
        <v>73</v>
      </c>
      <c r="K8" s="186" t="s">
        <v>1353</v>
      </c>
      <c r="L8" s="186" t="s">
        <v>1346</v>
      </c>
      <c r="M8" s="186"/>
      <c r="N8" s="186" t="s">
        <v>833</v>
      </c>
      <c r="O8" s="186" t="s">
        <v>79</v>
      </c>
      <c r="P8" s="186" t="s">
        <v>109</v>
      </c>
      <c r="Q8" s="186" t="s">
        <v>1354</v>
      </c>
      <c r="R8" s="184"/>
      <c r="S8" s="186" t="s">
        <v>60</v>
      </c>
      <c r="T8" s="184" t="s">
        <v>1355</v>
      </c>
      <c r="U8" s="184" t="s">
        <v>1339</v>
      </c>
      <c r="V8" s="184" t="s">
        <v>1346</v>
      </c>
      <c r="W8" s="186" t="s">
        <v>60</v>
      </c>
      <c r="X8" s="184" t="s">
        <v>8</v>
      </c>
      <c r="Y8" s="184" t="s">
        <v>1356</v>
      </c>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row>
    <row r="9" spans="1:60" customFormat="1" ht="83.25" customHeight="1" x14ac:dyDescent="0.3">
      <c r="A9" s="171">
        <v>1</v>
      </c>
      <c r="B9" s="171" t="s">
        <v>1335</v>
      </c>
      <c r="C9" s="171" t="s">
        <v>135</v>
      </c>
      <c r="D9" s="171" t="s">
        <v>1336</v>
      </c>
      <c r="E9" s="171" t="s">
        <v>1357</v>
      </c>
      <c r="F9" s="171" t="s">
        <v>486</v>
      </c>
      <c r="G9" s="171" t="s">
        <v>770</v>
      </c>
      <c r="H9" s="171">
        <v>1</v>
      </c>
      <c r="I9" s="171" t="s">
        <v>1346</v>
      </c>
      <c r="J9" s="171" t="s">
        <v>60</v>
      </c>
      <c r="K9" s="171" t="s">
        <v>1358</v>
      </c>
      <c r="L9" s="171" t="s">
        <v>60</v>
      </c>
      <c r="M9" s="171" t="s">
        <v>1359</v>
      </c>
      <c r="N9" s="171" t="s">
        <v>1360</v>
      </c>
      <c r="O9" s="171" t="s">
        <v>2069</v>
      </c>
      <c r="P9" s="171" t="s">
        <v>80</v>
      </c>
      <c r="Q9" s="173" t="s">
        <v>1361</v>
      </c>
      <c r="R9" s="173" t="s">
        <v>1346</v>
      </c>
      <c r="S9" s="173" t="s">
        <v>60</v>
      </c>
      <c r="T9" s="173" t="s">
        <v>1362</v>
      </c>
      <c r="U9" s="173" t="s">
        <v>1363</v>
      </c>
      <c r="V9" s="173" t="s">
        <v>1346</v>
      </c>
      <c r="W9" s="173" t="s">
        <v>60</v>
      </c>
      <c r="X9" s="173" t="s">
        <v>1364</v>
      </c>
      <c r="Y9" s="173" t="s">
        <v>1365</v>
      </c>
    </row>
    <row r="10" spans="1:60" customFormat="1" ht="41.25" customHeight="1" x14ac:dyDescent="0.3">
      <c r="A10" s="10">
        <v>1</v>
      </c>
      <c r="B10" s="10" t="s">
        <v>1335</v>
      </c>
      <c r="C10" s="10" t="s">
        <v>135</v>
      </c>
      <c r="D10" s="10" t="s">
        <v>1336</v>
      </c>
      <c r="E10" s="10" t="s">
        <v>1357</v>
      </c>
      <c r="F10" s="10" t="s">
        <v>486</v>
      </c>
      <c r="G10" s="10" t="s">
        <v>770</v>
      </c>
      <c r="H10" s="10">
        <v>2</v>
      </c>
      <c r="I10" s="10"/>
      <c r="J10" s="10" t="s">
        <v>60</v>
      </c>
      <c r="K10" s="10" t="s">
        <v>1358</v>
      </c>
      <c r="L10" s="10" t="s">
        <v>60</v>
      </c>
      <c r="M10" s="10" t="s">
        <v>1359</v>
      </c>
      <c r="N10" s="10" t="s">
        <v>1360</v>
      </c>
      <c r="O10" s="10" t="s">
        <v>79</v>
      </c>
      <c r="P10" s="10" t="s">
        <v>2070</v>
      </c>
      <c r="Q10" s="173"/>
      <c r="R10" s="173"/>
      <c r="S10" s="173"/>
      <c r="T10" s="173"/>
      <c r="U10" s="173"/>
      <c r="V10" s="173"/>
      <c r="W10" s="173"/>
      <c r="X10" s="173"/>
      <c r="Y10" s="173"/>
    </row>
    <row r="11" spans="1:60" customFormat="1" ht="41.25" customHeight="1" x14ac:dyDescent="0.3">
      <c r="A11" s="10">
        <v>1</v>
      </c>
      <c r="B11" s="10" t="s">
        <v>1335</v>
      </c>
      <c r="C11" s="10" t="s">
        <v>135</v>
      </c>
      <c r="D11" s="10" t="s">
        <v>1336</v>
      </c>
      <c r="E11" s="10" t="s">
        <v>1357</v>
      </c>
      <c r="F11" s="10" t="s">
        <v>486</v>
      </c>
      <c r="G11" s="10" t="s">
        <v>770</v>
      </c>
      <c r="H11" s="10">
        <v>3</v>
      </c>
      <c r="I11" s="10"/>
      <c r="J11" s="10" t="s">
        <v>60</v>
      </c>
      <c r="K11" s="10" t="s">
        <v>1358</v>
      </c>
      <c r="L11" s="10" t="s">
        <v>60</v>
      </c>
      <c r="M11" s="10" t="s">
        <v>1359</v>
      </c>
      <c r="N11" s="10" t="s">
        <v>1360</v>
      </c>
      <c r="O11" s="10" t="s">
        <v>63</v>
      </c>
      <c r="P11" s="10" t="s">
        <v>64</v>
      </c>
      <c r="Q11" s="173"/>
      <c r="R11" s="173"/>
      <c r="S11" s="173"/>
      <c r="T11" s="173"/>
      <c r="U11" s="173"/>
      <c r="V11" s="173"/>
      <c r="W11" s="173"/>
      <c r="X11" s="173"/>
      <c r="Y11" s="173"/>
    </row>
    <row r="12" spans="1:60" customFormat="1" ht="41.25" customHeight="1" x14ac:dyDescent="0.3">
      <c r="A12" s="10">
        <v>1</v>
      </c>
      <c r="B12" s="10" t="s">
        <v>1335</v>
      </c>
      <c r="C12" s="10" t="s">
        <v>135</v>
      </c>
      <c r="D12" s="10" t="s">
        <v>1336</v>
      </c>
      <c r="E12" s="10" t="s">
        <v>1357</v>
      </c>
      <c r="F12" s="10" t="s">
        <v>486</v>
      </c>
      <c r="G12" s="10" t="s">
        <v>770</v>
      </c>
      <c r="H12" s="10">
        <v>4</v>
      </c>
      <c r="I12" s="10"/>
      <c r="J12" s="10" t="s">
        <v>60</v>
      </c>
      <c r="K12" s="10" t="s">
        <v>1358</v>
      </c>
      <c r="L12" s="10" t="s">
        <v>60</v>
      </c>
      <c r="M12" s="10" t="s">
        <v>1359</v>
      </c>
      <c r="N12" s="10" t="s">
        <v>1360</v>
      </c>
      <c r="O12" s="10" t="s">
        <v>63</v>
      </c>
      <c r="P12" s="10" t="s">
        <v>72</v>
      </c>
      <c r="Q12" s="173"/>
      <c r="R12" s="173"/>
      <c r="S12" s="173"/>
      <c r="T12" s="173"/>
      <c r="U12" s="173"/>
      <c r="V12" s="173"/>
      <c r="W12" s="173"/>
      <c r="X12" s="173"/>
      <c r="Y12" s="173"/>
    </row>
    <row r="13" spans="1:60" customFormat="1" ht="39.75" customHeight="1" x14ac:dyDescent="0.3">
      <c r="A13" s="10">
        <v>1</v>
      </c>
      <c r="B13" s="10" t="s">
        <v>1335</v>
      </c>
      <c r="C13" s="10" t="s">
        <v>135</v>
      </c>
      <c r="D13" s="10" t="s">
        <v>1336</v>
      </c>
      <c r="E13" s="10" t="s">
        <v>1357</v>
      </c>
      <c r="F13" s="10" t="s">
        <v>486</v>
      </c>
      <c r="G13" s="10" t="s">
        <v>770</v>
      </c>
      <c r="H13" s="10">
        <v>5</v>
      </c>
      <c r="I13" s="10"/>
      <c r="J13" s="10" t="s">
        <v>60</v>
      </c>
      <c r="K13" s="10" t="s">
        <v>1358</v>
      </c>
      <c r="L13" s="10" t="s">
        <v>60</v>
      </c>
      <c r="M13" s="10" t="s">
        <v>1359</v>
      </c>
      <c r="N13" s="10" t="s">
        <v>1360</v>
      </c>
      <c r="O13" s="10" t="s">
        <v>63</v>
      </c>
      <c r="P13" s="10" t="s">
        <v>2070</v>
      </c>
      <c r="Q13" s="174"/>
      <c r="R13" s="174"/>
      <c r="S13" s="174"/>
      <c r="T13" s="174"/>
      <c r="U13" s="174"/>
      <c r="V13" s="174"/>
      <c r="W13" s="174"/>
      <c r="X13" s="174"/>
      <c r="Y13" s="174"/>
    </row>
    <row r="14" spans="1:60" customFormat="1" ht="71.25" customHeight="1" x14ac:dyDescent="0.3">
      <c r="A14" s="10">
        <v>2</v>
      </c>
      <c r="B14" s="10" t="s">
        <v>1335</v>
      </c>
      <c r="C14" s="10" t="s">
        <v>144</v>
      </c>
      <c r="D14" s="10" t="s">
        <v>1336</v>
      </c>
      <c r="E14" s="10" t="s">
        <v>1357</v>
      </c>
      <c r="F14" s="10" t="s">
        <v>486</v>
      </c>
      <c r="G14" s="10" t="s">
        <v>770</v>
      </c>
      <c r="H14" s="10">
        <v>1</v>
      </c>
      <c r="I14" s="10" t="s">
        <v>1346</v>
      </c>
      <c r="J14" s="10" t="s">
        <v>60</v>
      </c>
      <c r="K14" s="10" t="s">
        <v>1366</v>
      </c>
      <c r="L14" s="10" t="s">
        <v>60</v>
      </c>
      <c r="M14" s="10" t="s">
        <v>1359</v>
      </c>
      <c r="N14" s="10" t="s">
        <v>1360</v>
      </c>
      <c r="O14" s="10" t="s">
        <v>79</v>
      </c>
      <c r="P14" s="10" t="s">
        <v>80</v>
      </c>
      <c r="Q14" s="10" t="s">
        <v>2071</v>
      </c>
      <c r="R14" s="10" t="s">
        <v>1346</v>
      </c>
      <c r="S14" s="10" t="s">
        <v>60</v>
      </c>
      <c r="T14" s="10" t="s">
        <v>1362</v>
      </c>
      <c r="U14" s="10" t="s">
        <v>1363</v>
      </c>
      <c r="V14" s="10" t="s">
        <v>1346</v>
      </c>
      <c r="W14" s="10" t="s">
        <v>60</v>
      </c>
      <c r="X14" s="279" t="s">
        <v>1364</v>
      </c>
      <c r="Y14" s="279" t="s">
        <v>1365</v>
      </c>
    </row>
    <row r="15" spans="1:60" customFormat="1" ht="83.25" customHeight="1" x14ac:dyDescent="0.3">
      <c r="A15" s="10">
        <v>2</v>
      </c>
      <c r="B15" s="10" t="s">
        <v>1335</v>
      </c>
      <c r="C15" s="10" t="s">
        <v>144</v>
      </c>
      <c r="D15" s="10" t="s">
        <v>1336</v>
      </c>
      <c r="E15" s="10" t="s">
        <v>1357</v>
      </c>
      <c r="F15" s="10" t="s">
        <v>486</v>
      </c>
      <c r="G15" s="10" t="s">
        <v>770</v>
      </c>
      <c r="H15" s="10">
        <v>2</v>
      </c>
      <c r="I15" s="10"/>
      <c r="J15" s="10" t="s">
        <v>60</v>
      </c>
      <c r="K15" s="10" t="s">
        <v>1366</v>
      </c>
      <c r="L15" s="10" t="s">
        <v>60</v>
      </c>
      <c r="M15" s="10" t="s">
        <v>1359</v>
      </c>
      <c r="N15" s="10" t="s">
        <v>1360</v>
      </c>
      <c r="O15" s="10" t="s">
        <v>79</v>
      </c>
      <c r="P15" s="10" t="s">
        <v>80</v>
      </c>
      <c r="Q15" s="10" t="s">
        <v>2072</v>
      </c>
      <c r="R15" s="10"/>
      <c r="S15" s="10" t="s">
        <v>60</v>
      </c>
      <c r="T15" s="10" t="s">
        <v>1362</v>
      </c>
      <c r="U15" s="10" t="s">
        <v>1363</v>
      </c>
      <c r="V15" s="10"/>
      <c r="W15" s="10" t="s">
        <v>60</v>
      </c>
      <c r="X15" s="280"/>
      <c r="Y15" s="280"/>
    </row>
    <row r="16" spans="1:60" customFormat="1" ht="83.25" customHeight="1" x14ac:dyDescent="0.3">
      <c r="A16" s="10">
        <v>2</v>
      </c>
      <c r="B16" s="10" t="s">
        <v>1335</v>
      </c>
      <c r="C16" s="10" t="s">
        <v>144</v>
      </c>
      <c r="D16" s="10" t="s">
        <v>1336</v>
      </c>
      <c r="E16" s="10" t="s">
        <v>1357</v>
      </c>
      <c r="F16" s="10" t="s">
        <v>486</v>
      </c>
      <c r="G16" s="10" t="s">
        <v>770</v>
      </c>
      <c r="H16" s="10">
        <v>3</v>
      </c>
      <c r="I16" s="10"/>
      <c r="J16" s="10" t="s">
        <v>60</v>
      </c>
      <c r="K16" s="10" t="s">
        <v>1366</v>
      </c>
      <c r="L16" s="10" t="s">
        <v>60</v>
      </c>
      <c r="M16" s="10" t="s">
        <v>1359</v>
      </c>
      <c r="N16" s="10" t="s">
        <v>1360</v>
      </c>
      <c r="O16" s="10" t="s">
        <v>79</v>
      </c>
      <c r="P16" s="10" t="s">
        <v>80</v>
      </c>
      <c r="Q16" s="10" t="s">
        <v>2073</v>
      </c>
      <c r="R16" s="10"/>
      <c r="S16" s="10" t="s">
        <v>60</v>
      </c>
      <c r="T16" s="10" t="s">
        <v>1362</v>
      </c>
      <c r="U16" s="10" t="s">
        <v>1363</v>
      </c>
      <c r="V16" s="10"/>
      <c r="W16" s="10" t="s">
        <v>60</v>
      </c>
      <c r="X16" s="281"/>
      <c r="Y16" s="281"/>
    </row>
    <row r="17" spans="1:60" customFormat="1" ht="83.25" customHeight="1" x14ac:dyDescent="0.3">
      <c r="A17" s="16">
        <v>3</v>
      </c>
      <c r="B17" s="16" t="s">
        <v>1349</v>
      </c>
      <c r="C17" s="16" t="s">
        <v>144</v>
      </c>
      <c r="D17" s="16" t="s">
        <v>1367</v>
      </c>
      <c r="E17" s="16" t="s">
        <v>1368</v>
      </c>
      <c r="F17" s="16" t="s">
        <v>1369</v>
      </c>
      <c r="G17" s="16" t="s">
        <v>1370</v>
      </c>
      <c r="H17" s="16">
        <v>1</v>
      </c>
      <c r="I17" s="16" t="s">
        <v>1339</v>
      </c>
      <c r="J17" s="16" t="s">
        <v>60</v>
      </c>
      <c r="K17" s="10" t="s">
        <v>1371</v>
      </c>
      <c r="L17" s="10"/>
      <c r="M17" s="16" t="s">
        <v>1339</v>
      </c>
      <c r="N17" s="16" t="s">
        <v>1372</v>
      </c>
      <c r="O17" s="10" t="s">
        <v>63</v>
      </c>
      <c r="P17" s="10" t="s">
        <v>64</v>
      </c>
      <c r="Q17" s="10" t="s">
        <v>1373</v>
      </c>
      <c r="R17" s="16" t="s">
        <v>1339</v>
      </c>
      <c r="S17" s="16" t="s">
        <v>60</v>
      </c>
      <c r="T17" s="16" t="s">
        <v>1374</v>
      </c>
      <c r="U17" s="16" t="s">
        <v>1375</v>
      </c>
      <c r="V17" s="16" t="s">
        <v>1339</v>
      </c>
      <c r="W17" s="10" t="s">
        <v>60</v>
      </c>
      <c r="X17" s="16" t="s">
        <v>1376</v>
      </c>
      <c r="Y17" s="16" t="s">
        <v>1377</v>
      </c>
    </row>
    <row r="18" spans="1:60"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67"/>
      <c r="BE18" s="67"/>
      <c r="BF18" s="67"/>
      <c r="BG18" s="67"/>
      <c r="BH18" s="67"/>
    </row>
    <row r="19" spans="1:60" x14ac:dyDescent="0.3">
      <c r="A19" s="5"/>
      <c r="B19" s="286" t="s">
        <v>1378</v>
      </c>
      <c r="C19" s="286"/>
      <c r="D19" s="286"/>
      <c r="E19" s="286"/>
      <c r="F19" s="286"/>
      <c r="G19" s="286"/>
      <c r="H19" s="286"/>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row>
    <row r="20" spans="1:60" x14ac:dyDescent="0.3">
      <c r="A20" s="5"/>
      <c r="B20" s="286"/>
      <c r="C20" s="286"/>
      <c r="D20" s="286"/>
      <c r="E20" s="286"/>
      <c r="F20" s="286"/>
      <c r="G20" s="286"/>
      <c r="H20" s="286"/>
      <c r="I20" s="5"/>
      <c r="J20" s="5"/>
      <c r="K20" s="5"/>
      <c r="L20" s="5"/>
      <c r="M20" s="5"/>
      <c r="N20" s="5"/>
      <c r="O20" s="5"/>
      <c r="P20" s="138" t="s">
        <v>2057</v>
      </c>
      <c r="Q20" s="138" t="s">
        <v>2058</v>
      </c>
      <c r="R20" s="138" t="s">
        <v>2059</v>
      </c>
      <c r="S20" s="138" t="s">
        <v>2062</v>
      </c>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row>
    <row r="21" spans="1:60" x14ac:dyDescent="0.3">
      <c r="A21" s="5"/>
      <c r="B21" s="286"/>
      <c r="C21" s="286"/>
      <c r="D21" s="286"/>
      <c r="E21" s="286"/>
      <c r="F21" s="286"/>
      <c r="G21" s="286"/>
      <c r="H21" s="286"/>
      <c r="I21" s="5"/>
      <c r="J21" s="5"/>
      <c r="K21" s="5"/>
      <c r="L21" s="5"/>
      <c r="M21" s="5"/>
      <c r="N21" s="5"/>
      <c r="O21" s="5"/>
      <c r="P21" s="282" t="s">
        <v>2055</v>
      </c>
      <c r="Q21" s="170">
        <v>1</v>
      </c>
      <c r="R21" s="162">
        <f>Q21/Q30</f>
        <v>6.6666666666666666E-2</v>
      </c>
      <c r="S21" s="144" t="s">
        <v>2066</v>
      </c>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row>
    <row r="22" spans="1:60" x14ac:dyDescent="0.3">
      <c r="A22" s="5"/>
      <c r="B22" s="286"/>
      <c r="C22" s="286"/>
      <c r="D22" s="286"/>
      <c r="E22" s="286"/>
      <c r="F22" s="286"/>
      <c r="G22" s="286"/>
      <c r="H22" s="286"/>
      <c r="I22" s="5"/>
      <c r="J22" s="5"/>
      <c r="K22" s="5"/>
      <c r="L22" s="5"/>
      <c r="M22" s="5"/>
      <c r="N22" s="5"/>
      <c r="O22" s="5"/>
      <c r="P22" s="283"/>
      <c r="Q22" s="170">
        <v>2</v>
      </c>
      <c r="R22" s="162">
        <f>Q22/Q30</f>
        <v>0.13333333333333333</v>
      </c>
      <c r="S22" s="144" t="s">
        <v>2067</v>
      </c>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row>
    <row r="23" spans="1:60" x14ac:dyDescent="0.3">
      <c r="A23" s="5"/>
      <c r="B23" s="5"/>
      <c r="C23" s="5"/>
      <c r="D23" s="5"/>
      <c r="E23" s="5"/>
      <c r="F23" s="5"/>
      <c r="G23" s="5"/>
      <c r="H23" s="5"/>
      <c r="I23" s="5"/>
      <c r="J23" s="5"/>
      <c r="K23" s="5"/>
      <c r="L23" s="5"/>
      <c r="M23" s="5"/>
      <c r="N23" s="5"/>
      <c r="O23" s="5"/>
      <c r="P23" s="284"/>
      <c r="Q23" s="170">
        <v>4</v>
      </c>
      <c r="R23" s="162">
        <f>Q23/Q30</f>
        <v>0.26666666666666666</v>
      </c>
      <c r="S23" s="144" t="s">
        <v>1975</v>
      </c>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row>
    <row r="24" spans="1:60" x14ac:dyDescent="0.3">
      <c r="A24" s="5"/>
      <c r="B24" s="5"/>
      <c r="C24" s="5"/>
      <c r="D24" s="5"/>
      <c r="E24" s="5"/>
      <c r="F24" s="5"/>
      <c r="G24" s="5"/>
      <c r="H24" s="5"/>
      <c r="I24" s="5"/>
      <c r="J24" s="5"/>
      <c r="K24" s="5"/>
      <c r="L24" s="5"/>
      <c r="M24" s="5"/>
      <c r="N24" s="5"/>
      <c r="O24" s="5"/>
      <c r="P24" s="16" t="s">
        <v>2063</v>
      </c>
      <c r="Q24" s="170"/>
      <c r="R24" s="162">
        <f>Q24/Q30</f>
        <v>0</v>
      </c>
      <c r="S24" s="144"/>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row>
    <row r="25" spans="1:60" x14ac:dyDescent="0.3">
      <c r="A25" s="5"/>
      <c r="B25" s="5"/>
      <c r="C25" s="5"/>
      <c r="D25" s="5"/>
      <c r="E25" s="5"/>
      <c r="F25" s="5"/>
      <c r="G25" s="5"/>
      <c r="H25" s="5"/>
      <c r="I25" s="5"/>
      <c r="J25" s="5"/>
      <c r="K25" s="5"/>
      <c r="L25" s="5"/>
      <c r="M25" s="5"/>
      <c r="N25" s="5"/>
      <c r="O25" s="5"/>
      <c r="P25" s="16" t="s">
        <v>2049</v>
      </c>
      <c r="Q25" s="170"/>
      <c r="R25" s="162">
        <f>Q25/Q30</f>
        <v>0</v>
      </c>
      <c r="S25" s="144"/>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row>
    <row r="26" spans="1:60" x14ac:dyDescent="0.3">
      <c r="A26" s="5"/>
      <c r="B26" s="5"/>
      <c r="C26" s="5"/>
      <c r="D26" s="5"/>
      <c r="E26" s="5"/>
      <c r="F26" s="5"/>
      <c r="G26" s="5"/>
      <c r="H26" s="5"/>
      <c r="I26" s="5"/>
      <c r="J26" s="5"/>
      <c r="K26" s="5"/>
      <c r="L26" s="5"/>
      <c r="M26" s="5"/>
      <c r="N26" s="5"/>
      <c r="O26" s="5"/>
      <c r="P26" s="16" t="s">
        <v>2050</v>
      </c>
      <c r="Q26" s="170"/>
      <c r="R26" s="162">
        <f>Q26/Q30</f>
        <v>0</v>
      </c>
      <c r="S26" s="144"/>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row>
    <row r="27" spans="1:60" x14ac:dyDescent="0.3">
      <c r="A27" s="5"/>
      <c r="B27" s="5"/>
      <c r="C27" s="5"/>
      <c r="D27" s="5"/>
      <c r="E27" s="5"/>
      <c r="F27" s="5"/>
      <c r="G27" s="5"/>
      <c r="H27" s="5"/>
      <c r="I27" s="5"/>
      <c r="J27" s="5"/>
      <c r="K27" s="5"/>
      <c r="L27" s="5"/>
      <c r="M27" s="5"/>
      <c r="N27" s="5"/>
      <c r="O27" s="5"/>
      <c r="P27" s="16" t="s">
        <v>2051</v>
      </c>
      <c r="Q27" s="170">
        <v>4</v>
      </c>
      <c r="R27" s="162">
        <f>Q27/Q30</f>
        <v>0.26666666666666666</v>
      </c>
      <c r="S27" s="144"/>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row>
    <row r="28" spans="1:60" x14ac:dyDescent="0.3">
      <c r="A28" s="5"/>
      <c r="B28" s="5"/>
      <c r="C28" s="5"/>
      <c r="D28" s="5"/>
      <c r="E28" s="5"/>
      <c r="F28" s="5"/>
      <c r="G28" s="5"/>
      <c r="H28" s="5"/>
      <c r="I28" s="5"/>
      <c r="J28" s="5"/>
      <c r="K28" s="5"/>
      <c r="L28" s="5"/>
      <c r="M28" s="5"/>
      <c r="N28" s="5"/>
      <c r="O28" s="5"/>
      <c r="P28" s="16" t="s">
        <v>2054</v>
      </c>
      <c r="Q28" s="170">
        <v>4</v>
      </c>
      <c r="R28" s="162">
        <f>Q28/Q30</f>
        <v>0.26666666666666666</v>
      </c>
      <c r="S28" s="144"/>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row>
    <row r="29" spans="1:60" x14ac:dyDescent="0.3">
      <c r="A29" s="5"/>
      <c r="B29" s="5"/>
      <c r="C29" s="5"/>
      <c r="D29" s="5"/>
      <c r="E29" s="5"/>
      <c r="F29" s="5"/>
      <c r="G29" s="5"/>
      <c r="H29" s="5"/>
      <c r="I29" s="5"/>
      <c r="J29" s="5"/>
      <c r="K29" s="5"/>
      <c r="L29" s="5"/>
      <c r="M29" s="5"/>
      <c r="N29" s="5"/>
      <c r="O29" s="5"/>
      <c r="P29" s="16" t="s">
        <v>2053</v>
      </c>
      <c r="Q29" s="170"/>
      <c r="R29" s="162">
        <f>Q29/Q30</f>
        <v>0</v>
      </c>
      <c r="S29" s="144"/>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row>
    <row r="30" spans="1:60" x14ac:dyDescent="0.3">
      <c r="A30" s="5"/>
      <c r="B30" s="5"/>
      <c r="C30" s="5"/>
      <c r="D30" s="5"/>
      <c r="E30" s="5"/>
      <c r="F30" s="5"/>
      <c r="G30" s="5"/>
      <c r="H30" s="5"/>
      <c r="I30" s="5"/>
      <c r="J30" s="5"/>
      <c r="K30" s="5"/>
      <c r="L30" s="5"/>
      <c r="M30" s="5"/>
      <c r="N30" s="5"/>
      <c r="O30" s="5"/>
      <c r="P30" s="16" t="s">
        <v>2056</v>
      </c>
      <c r="Q30" s="16">
        <f>SUBTOTAL(9,Q21:Q29)</f>
        <v>15</v>
      </c>
      <c r="R30" s="162">
        <v>1</v>
      </c>
      <c r="S30" s="144"/>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row>
    <row r="31" spans="1:60"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row>
    <row r="32" spans="1:60"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row>
    <row r="33" spans="1:55"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row>
    <row r="34" spans="1:55"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row>
    <row r="35" spans="1:55"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row>
    <row r="36" spans="1:55"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row>
    <row r="37" spans="1:55"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row>
    <row r="38" spans="1:55"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row>
    <row r="39" spans="1:55"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row>
    <row r="40" spans="1:55"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row>
    <row r="41" spans="1:55"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row>
    <row r="42" spans="1:55"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row>
    <row r="43" spans="1:55"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row>
    <row r="44" spans="1:55"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row>
    <row r="45" spans="1:55"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row>
    <row r="46" spans="1:55"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row>
    <row r="47" spans="1:55"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row>
    <row r="48" spans="1:55"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row>
    <row r="49" spans="1:55"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row>
    <row r="50" spans="1:55" x14ac:dyDescent="0.3">
      <c r="U50" s="63"/>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row>
    <row r="51" spans="1:55" x14ac:dyDescent="0.3">
      <c r="U51" s="63"/>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row>
    <row r="52" spans="1:55" x14ac:dyDescent="0.3">
      <c r="U52" s="63"/>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row>
    <row r="53" spans="1:55" x14ac:dyDescent="0.3">
      <c r="U53" s="63"/>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row>
    <row r="54" spans="1:55" x14ac:dyDescent="0.3">
      <c r="U54" s="63"/>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row>
    <row r="55" spans="1:55" x14ac:dyDescent="0.3">
      <c r="U55" s="63"/>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row>
    <row r="56" spans="1:55" x14ac:dyDescent="0.3">
      <c r="U56" s="63"/>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row>
    <row r="57" spans="1:55" x14ac:dyDescent="0.3">
      <c r="U57" s="63"/>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row>
    <row r="58" spans="1:55" x14ac:dyDescent="0.3">
      <c r="U58" s="63"/>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row>
    <row r="59" spans="1:55" x14ac:dyDescent="0.3">
      <c r="U59" s="63"/>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row>
    <row r="60" spans="1:55" x14ac:dyDescent="0.3">
      <c r="U60" s="63"/>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row>
    <row r="61" spans="1:55" x14ac:dyDescent="0.3">
      <c r="U61" s="63"/>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row>
    <row r="62" spans="1:55" x14ac:dyDescent="0.3">
      <c r="U62" s="63"/>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row>
    <row r="63" spans="1:55" x14ac:dyDescent="0.3">
      <c r="U63" s="63"/>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row>
    <row r="64" spans="1:55" x14ac:dyDescent="0.3">
      <c r="U64" s="63"/>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row>
    <row r="65" spans="21:55" x14ac:dyDescent="0.3">
      <c r="U65" s="63"/>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row>
    <row r="66" spans="21:55" x14ac:dyDescent="0.3">
      <c r="U66" s="63"/>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row>
    <row r="67" spans="21:55" x14ac:dyDescent="0.3">
      <c r="U67" s="63"/>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row>
    <row r="68" spans="21:55" x14ac:dyDescent="0.3">
      <c r="U68" s="63"/>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row>
    <row r="69" spans="21:55" x14ac:dyDescent="0.3">
      <c r="U69" s="63"/>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row>
    <row r="70" spans="21:55" x14ac:dyDescent="0.3">
      <c r="U70" s="63"/>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row>
    <row r="71" spans="21:55" x14ac:dyDescent="0.3">
      <c r="U71" s="63"/>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row>
    <row r="72" spans="21:55" x14ac:dyDescent="0.3">
      <c r="U72" s="63"/>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row>
    <row r="73" spans="21:55" x14ac:dyDescent="0.3">
      <c r="U73" s="63"/>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row>
    <row r="74" spans="21:55" x14ac:dyDescent="0.3">
      <c r="U74" s="63"/>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row>
    <row r="75" spans="21:55" x14ac:dyDescent="0.3">
      <c r="U75" s="63"/>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row>
    <row r="76" spans="21:55" x14ac:dyDescent="0.3">
      <c r="U76" s="63"/>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row>
    <row r="77" spans="21:55" x14ac:dyDescent="0.3">
      <c r="U77" s="63"/>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row>
    <row r="78" spans="21:55" x14ac:dyDescent="0.3">
      <c r="U78" s="63"/>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row>
    <row r="79" spans="21:55" x14ac:dyDescent="0.3">
      <c r="U79" s="63"/>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row>
    <row r="80" spans="21:55" x14ac:dyDescent="0.3">
      <c r="U80" s="63"/>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row>
    <row r="81" spans="21:55" x14ac:dyDescent="0.3">
      <c r="U81" s="63"/>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row>
    <row r="82" spans="21:55" x14ac:dyDescent="0.3">
      <c r="U82" s="63"/>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row>
    <row r="83" spans="21:55" x14ac:dyDescent="0.3">
      <c r="U83" s="63"/>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row>
    <row r="84" spans="21:55" x14ac:dyDescent="0.3">
      <c r="U84" s="63"/>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row>
    <row r="85" spans="21:55" x14ac:dyDescent="0.3">
      <c r="U85" s="63"/>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row>
    <row r="86" spans="21:55" x14ac:dyDescent="0.3">
      <c r="U86" s="63"/>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row>
    <row r="87" spans="21:55" x14ac:dyDescent="0.3">
      <c r="U87" s="63"/>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row>
    <row r="88" spans="21:55" x14ac:dyDescent="0.3">
      <c r="U88" s="63"/>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row>
    <row r="89" spans="21:55" x14ac:dyDescent="0.3">
      <c r="U89" s="63"/>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row>
    <row r="90" spans="21:55" x14ac:dyDescent="0.3">
      <c r="U90" s="63"/>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row>
    <row r="91" spans="21:55" x14ac:dyDescent="0.3">
      <c r="U91" s="63"/>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row>
    <row r="92" spans="21:55" x14ac:dyDescent="0.3">
      <c r="U92" s="63"/>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row>
    <row r="93" spans="21:55" x14ac:dyDescent="0.3">
      <c r="U93" s="63"/>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row>
    <row r="94" spans="21:55" x14ac:dyDescent="0.3">
      <c r="U94" s="63"/>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row>
    <row r="95" spans="21:55" x14ac:dyDescent="0.3">
      <c r="U95" s="63"/>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row>
    <row r="96" spans="21:55" x14ac:dyDescent="0.3">
      <c r="U96" s="63"/>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row>
    <row r="97" spans="21:55" x14ac:dyDescent="0.3">
      <c r="U97" s="63"/>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row>
    <row r="98" spans="21:55" x14ac:dyDescent="0.3">
      <c r="U98" s="63"/>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row>
    <row r="99" spans="21:55" x14ac:dyDescent="0.3">
      <c r="U99" s="63"/>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row>
    <row r="100" spans="21:55" x14ac:dyDescent="0.3">
      <c r="U100" s="63"/>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row>
    <row r="101" spans="21:55" x14ac:dyDescent="0.3">
      <c r="U101" s="63"/>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row>
    <row r="102" spans="21:55" x14ac:dyDescent="0.3">
      <c r="U102" s="63"/>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row>
    <row r="103" spans="21:55" x14ac:dyDescent="0.3">
      <c r="U103" s="63"/>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row>
    <row r="104" spans="21:55" x14ac:dyDescent="0.3">
      <c r="U104" s="63"/>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row>
    <row r="105" spans="21:55" x14ac:dyDescent="0.3">
      <c r="U105" s="63"/>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row>
    <row r="106" spans="21:55" x14ac:dyDescent="0.3">
      <c r="U106" s="63"/>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row>
    <row r="107" spans="21:55" x14ac:dyDescent="0.3">
      <c r="U107" s="63"/>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row>
    <row r="108" spans="21:55" x14ac:dyDescent="0.3">
      <c r="U108" s="63"/>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row>
    <row r="109" spans="21:55" x14ac:dyDescent="0.3">
      <c r="U109" s="63"/>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row>
    <row r="110" spans="21:55" x14ac:dyDescent="0.3">
      <c r="U110" s="63"/>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row>
    <row r="111" spans="21:55" x14ac:dyDescent="0.3">
      <c r="U111" s="63"/>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row>
    <row r="112" spans="21:55" x14ac:dyDescent="0.3">
      <c r="U112" s="63"/>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row>
    <row r="113" spans="21:55" x14ac:dyDescent="0.3">
      <c r="U113" s="63"/>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row>
    <row r="114" spans="21:55" x14ac:dyDescent="0.3">
      <c r="U114" s="63"/>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row>
    <row r="115" spans="21:55" x14ac:dyDescent="0.3">
      <c r="U115" s="63"/>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row>
    <row r="116" spans="21:55" x14ac:dyDescent="0.3">
      <c r="U116" s="63"/>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row>
    <row r="117" spans="21:55" x14ac:dyDescent="0.3">
      <c r="U117" s="63"/>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row>
    <row r="118" spans="21:55" x14ac:dyDescent="0.3">
      <c r="U118" s="63"/>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row>
    <row r="119" spans="21:55" x14ac:dyDescent="0.3">
      <c r="U119" s="63"/>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row>
    <row r="120" spans="21:55" x14ac:dyDescent="0.3">
      <c r="U120" s="63"/>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row>
    <row r="121" spans="21:55" x14ac:dyDescent="0.3">
      <c r="U121" s="63"/>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row>
    <row r="122" spans="21:55" x14ac:dyDescent="0.3">
      <c r="U122" s="63"/>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row>
    <row r="123" spans="21:55" x14ac:dyDescent="0.3">
      <c r="U123" s="63"/>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row>
    <row r="124" spans="21:55" x14ac:dyDescent="0.3">
      <c r="U124" s="63"/>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row>
    <row r="125" spans="21:55" x14ac:dyDescent="0.3">
      <c r="U125" s="63"/>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row>
    <row r="126" spans="21:55" x14ac:dyDescent="0.3">
      <c r="U126" s="63"/>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row>
    <row r="127" spans="21:55" x14ac:dyDescent="0.3">
      <c r="U127" s="63"/>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row>
    <row r="128" spans="21:55" x14ac:dyDescent="0.3">
      <c r="U128" s="63"/>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row>
    <row r="129" spans="21:55" x14ac:dyDescent="0.3">
      <c r="U129" s="63"/>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row>
    <row r="130" spans="21:55" x14ac:dyDescent="0.3">
      <c r="U130" s="63"/>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row>
    <row r="131" spans="21:55" x14ac:dyDescent="0.3">
      <c r="U131" s="63"/>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row>
    <row r="132" spans="21:55" x14ac:dyDescent="0.3">
      <c r="U132" s="63"/>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row>
    <row r="133" spans="21:55" x14ac:dyDescent="0.3">
      <c r="U133" s="63"/>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row>
    <row r="134" spans="21:55" x14ac:dyDescent="0.3">
      <c r="U134" s="63"/>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row>
    <row r="135" spans="21:55" x14ac:dyDescent="0.3">
      <c r="U135" s="63"/>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row>
    <row r="136" spans="21:55" x14ac:dyDescent="0.3">
      <c r="U136" s="63"/>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row>
    <row r="137" spans="21:55" x14ac:dyDescent="0.3">
      <c r="U137" s="63"/>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row>
    <row r="138" spans="21:55" x14ac:dyDescent="0.3">
      <c r="U138" s="63"/>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row>
    <row r="139" spans="21:55" x14ac:dyDescent="0.3">
      <c r="U139" s="63"/>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row>
    <row r="140" spans="21:55" x14ac:dyDescent="0.3">
      <c r="U140" s="63"/>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row>
    <row r="141" spans="21:55" x14ac:dyDescent="0.3">
      <c r="U141" s="63"/>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row>
    <row r="142" spans="21:55" x14ac:dyDescent="0.3">
      <c r="U142" s="63"/>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row>
    <row r="143" spans="21:55" x14ac:dyDescent="0.3">
      <c r="U143" s="63"/>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row>
    <row r="144" spans="21:55" x14ac:dyDescent="0.3">
      <c r="U144" s="63"/>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row>
    <row r="145" spans="21:55" x14ac:dyDescent="0.3">
      <c r="U145" s="63"/>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row>
    <row r="146" spans="21:55" x14ac:dyDescent="0.3">
      <c r="U146" s="63"/>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row>
    <row r="147" spans="21:55" x14ac:dyDescent="0.3">
      <c r="U147" s="63"/>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row>
    <row r="148" spans="21:55" x14ac:dyDescent="0.3">
      <c r="U148" s="63"/>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row>
    <row r="149" spans="21:55" x14ac:dyDescent="0.3">
      <c r="U149" s="63"/>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row>
    <row r="150" spans="21:55" x14ac:dyDescent="0.3">
      <c r="U150" s="63"/>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row>
    <row r="151" spans="21:55" x14ac:dyDescent="0.3">
      <c r="U151" s="63"/>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row>
    <row r="152" spans="21:55" x14ac:dyDescent="0.3">
      <c r="U152" s="63"/>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row>
    <row r="153" spans="21:55" x14ac:dyDescent="0.3">
      <c r="U153" s="63"/>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row>
    <row r="154" spans="21:55" x14ac:dyDescent="0.3">
      <c r="U154" s="63"/>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row>
    <row r="155" spans="21:55" x14ac:dyDescent="0.3">
      <c r="U155" s="63"/>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row>
    <row r="156" spans="21:55" x14ac:dyDescent="0.3">
      <c r="U156" s="63"/>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row>
    <row r="157" spans="21:55" x14ac:dyDescent="0.3">
      <c r="U157" s="63"/>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row>
    <row r="158" spans="21:55" x14ac:dyDescent="0.3">
      <c r="U158" s="63"/>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row>
    <row r="159" spans="21:55" x14ac:dyDescent="0.3">
      <c r="U159" s="63"/>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row>
    <row r="160" spans="21:55" x14ac:dyDescent="0.3">
      <c r="U160" s="63"/>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row>
    <row r="161" spans="21:55" x14ac:dyDescent="0.3">
      <c r="U161" s="63"/>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row>
    <row r="162" spans="21:55" x14ac:dyDescent="0.3">
      <c r="U162" s="63"/>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row>
    <row r="163" spans="21:55" x14ac:dyDescent="0.3">
      <c r="U163" s="63"/>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row>
    <row r="164" spans="21:55" x14ac:dyDescent="0.3">
      <c r="U164" s="63"/>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row>
    <row r="165" spans="21:55" x14ac:dyDescent="0.3">
      <c r="U165" s="63"/>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row>
    <row r="166" spans="21:55" x14ac:dyDescent="0.3">
      <c r="U166" s="63"/>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row>
    <row r="167" spans="21:55" x14ac:dyDescent="0.3">
      <c r="U167" s="63"/>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row>
    <row r="168" spans="21:55" x14ac:dyDescent="0.3">
      <c r="U168" s="63"/>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row>
    <row r="169" spans="21:55" x14ac:dyDescent="0.3">
      <c r="U169" s="63"/>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row>
    <row r="170" spans="21:55" x14ac:dyDescent="0.3">
      <c r="U170" s="63"/>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row>
    <row r="171" spans="21:55" x14ac:dyDescent="0.3">
      <c r="U171" s="63"/>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row>
    <row r="172" spans="21:55" x14ac:dyDescent="0.3">
      <c r="U172" s="63"/>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row>
    <row r="173" spans="21:55" x14ac:dyDescent="0.3">
      <c r="U173" s="63"/>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row>
    <row r="174" spans="21:55" x14ac:dyDescent="0.3">
      <c r="U174" s="63"/>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row>
    <row r="175" spans="21:55" x14ac:dyDescent="0.3">
      <c r="U175" s="63"/>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row>
    <row r="176" spans="21:55" x14ac:dyDescent="0.3">
      <c r="U176" s="63"/>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row>
    <row r="177" spans="21:55" x14ac:dyDescent="0.3">
      <c r="U177" s="63"/>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row>
    <row r="178" spans="21:55" x14ac:dyDescent="0.3">
      <c r="U178" s="63"/>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row>
    <row r="179" spans="21:55" x14ac:dyDescent="0.3">
      <c r="U179" s="63"/>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row>
    <row r="180" spans="21:55" x14ac:dyDescent="0.3">
      <c r="U180" s="63"/>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row>
    <row r="181" spans="21:55" x14ac:dyDescent="0.3">
      <c r="U181" s="63"/>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row>
    <row r="182" spans="21:55" x14ac:dyDescent="0.3">
      <c r="U182" s="63"/>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row>
    <row r="183" spans="21:55" x14ac:dyDescent="0.3">
      <c r="U183" s="63"/>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row>
    <row r="184" spans="21:55" x14ac:dyDescent="0.3">
      <c r="U184" s="63"/>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row>
    <row r="185" spans="21:55" x14ac:dyDescent="0.3">
      <c r="U185" s="63"/>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row>
    <row r="186" spans="21:55" x14ac:dyDescent="0.3">
      <c r="U186" s="63"/>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row>
    <row r="187" spans="21:55" x14ac:dyDescent="0.3">
      <c r="U187" s="63"/>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row>
    <row r="188" spans="21:55" x14ac:dyDescent="0.3">
      <c r="U188" s="63"/>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row>
    <row r="189" spans="21:55" x14ac:dyDescent="0.3">
      <c r="U189" s="63"/>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row>
    <row r="190" spans="21:55" x14ac:dyDescent="0.3">
      <c r="U190" s="63"/>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row>
    <row r="191" spans="21:55" x14ac:dyDescent="0.3">
      <c r="U191" s="63"/>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row>
    <row r="192" spans="21:55" x14ac:dyDescent="0.3">
      <c r="U192" s="63"/>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row>
    <row r="193" spans="21:55" x14ac:dyDescent="0.3">
      <c r="U193" s="63"/>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row>
    <row r="194" spans="21:55" x14ac:dyDescent="0.3">
      <c r="U194" s="63"/>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row>
    <row r="195" spans="21:55" x14ac:dyDescent="0.3">
      <c r="U195" s="63"/>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row>
    <row r="196" spans="21:55" x14ac:dyDescent="0.3">
      <c r="U196" s="63"/>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row>
    <row r="197" spans="21:55" x14ac:dyDescent="0.3">
      <c r="U197" s="63"/>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row>
    <row r="198" spans="21:55" x14ac:dyDescent="0.3">
      <c r="U198" s="63"/>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row>
    <row r="199" spans="21:55" x14ac:dyDescent="0.3">
      <c r="U199" s="63"/>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row>
    <row r="200" spans="21:55" x14ac:dyDescent="0.3">
      <c r="U200" s="63"/>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row>
    <row r="201" spans="21:55" x14ac:dyDescent="0.3">
      <c r="U201" s="63"/>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row>
    <row r="202" spans="21:55" x14ac:dyDescent="0.3">
      <c r="U202" s="63"/>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row>
    <row r="203" spans="21:55" x14ac:dyDescent="0.3">
      <c r="U203" s="63"/>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row>
    <row r="204" spans="21:55" x14ac:dyDescent="0.3">
      <c r="U204" s="63"/>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row>
    <row r="205" spans="21:55" x14ac:dyDescent="0.3">
      <c r="U205" s="63"/>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row>
    <row r="206" spans="21:55" x14ac:dyDescent="0.3">
      <c r="U206" s="63"/>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row>
    <row r="207" spans="21:55" x14ac:dyDescent="0.3">
      <c r="U207" s="63"/>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row>
    <row r="208" spans="21:55" x14ac:dyDescent="0.3">
      <c r="U208" s="63"/>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row>
    <row r="209" spans="21:55" x14ac:dyDescent="0.3">
      <c r="U209" s="63"/>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row>
    <row r="210" spans="21:55" x14ac:dyDescent="0.3">
      <c r="U210" s="63"/>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row>
    <row r="211" spans="21:55" x14ac:dyDescent="0.3">
      <c r="U211" s="63"/>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row>
    <row r="212" spans="21:55" x14ac:dyDescent="0.3">
      <c r="U212" s="63"/>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row>
    <row r="213" spans="21:55" x14ac:dyDescent="0.3">
      <c r="U213" s="63"/>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row>
    <row r="214" spans="21:55" x14ac:dyDescent="0.3">
      <c r="U214" s="63"/>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row>
    <row r="215" spans="21:55" x14ac:dyDescent="0.3">
      <c r="U215" s="63"/>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row>
    <row r="216" spans="21:55" x14ac:dyDescent="0.3">
      <c r="U216" s="63"/>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row>
    <row r="217" spans="21:55" x14ac:dyDescent="0.3">
      <c r="U217" s="63"/>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row>
    <row r="218" spans="21:55" x14ac:dyDescent="0.3">
      <c r="U218" s="63"/>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row>
    <row r="219" spans="21:55" x14ac:dyDescent="0.3">
      <c r="U219" s="63"/>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row>
    <row r="220" spans="21:55" x14ac:dyDescent="0.3">
      <c r="U220" s="63"/>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row>
    <row r="221" spans="21:55" x14ac:dyDescent="0.3">
      <c r="U221" s="63"/>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row>
    <row r="222" spans="21:55" x14ac:dyDescent="0.3">
      <c r="U222" s="63"/>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row>
    <row r="223" spans="21:55" x14ac:dyDescent="0.3">
      <c r="U223" s="63"/>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row>
    <row r="224" spans="21:55" x14ac:dyDescent="0.3">
      <c r="U224" s="63"/>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row>
    <row r="225" spans="21:55" x14ac:dyDescent="0.3">
      <c r="U225" s="63"/>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row>
    <row r="226" spans="21:55" x14ac:dyDescent="0.3">
      <c r="U226" s="63"/>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row>
    <row r="227" spans="21:55" x14ac:dyDescent="0.3">
      <c r="U227" s="63"/>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row>
    <row r="228" spans="21:55" x14ac:dyDescent="0.3">
      <c r="U228" s="63"/>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row>
    <row r="229" spans="21:55" x14ac:dyDescent="0.3">
      <c r="U229" s="63"/>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row>
    <row r="230" spans="21:55" x14ac:dyDescent="0.3">
      <c r="U230" s="63"/>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row>
    <row r="231" spans="21:55" x14ac:dyDescent="0.3">
      <c r="U231" s="63"/>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row>
    <row r="232" spans="21:55" x14ac:dyDescent="0.3">
      <c r="U232" s="63"/>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row>
    <row r="233" spans="21:55" x14ac:dyDescent="0.3">
      <c r="U233" s="63"/>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row>
    <row r="234" spans="21:55" x14ac:dyDescent="0.3">
      <c r="U234" s="63"/>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row>
    <row r="235" spans="21:55" x14ac:dyDescent="0.3">
      <c r="U235" s="63"/>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row>
    <row r="236" spans="21:55" x14ac:dyDescent="0.3">
      <c r="U236" s="63"/>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row>
    <row r="237" spans="21:55" x14ac:dyDescent="0.3">
      <c r="U237" s="63"/>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row>
    <row r="238" spans="21:55" x14ac:dyDescent="0.3">
      <c r="U238" s="63"/>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row>
    <row r="239" spans="21:55" x14ac:dyDescent="0.3">
      <c r="U239" s="63"/>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row>
    <row r="240" spans="21:55" x14ac:dyDescent="0.3">
      <c r="U240" s="63"/>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row>
    <row r="241" spans="21:55" x14ac:dyDescent="0.3">
      <c r="U241" s="63"/>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row>
    <row r="242" spans="21:55" x14ac:dyDescent="0.3">
      <c r="U242" s="63"/>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row>
    <row r="243" spans="21:55" x14ac:dyDescent="0.3">
      <c r="U243" s="63"/>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row>
    <row r="244" spans="21:55" x14ac:dyDescent="0.3">
      <c r="U244" s="63"/>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row>
    <row r="245" spans="21:55" x14ac:dyDescent="0.3">
      <c r="U245" s="63"/>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row>
    <row r="246" spans="21:55" x14ac:dyDescent="0.3">
      <c r="U246" s="63"/>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row>
    <row r="247" spans="21:55" x14ac:dyDescent="0.3">
      <c r="U247" s="63"/>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row>
    <row r="248" spans="21:55" x14ac:dyDescent="0.3">
      <c r="U248" s="63"/>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row>
    <row r="249" spans="21:55" x14ac:dyDescent="0.3">
      <c r="U249" s="63"/>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row>
    <row r="250" spans="21:55" x14ac:dyDescent="0.3">
      <c r="U250" s="63"/>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row>
    <row r="251" spans="21:55" x14ac:dyDescent="0.3">
      <c r="U251" s="63"/>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row>
    <row r="252" spans="21:55" x14ac:dyDescent="0.3">
      <c r="U252" s="63"/>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row>
    <row r="253" spans="21:55" x14ac:dyDescent="0.3">
      <c r="U253" s="63"/>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row>
    <row r="254" spans="21:55" x14ac:dyDescent="0.3">
      <c r="U254" s="63"/>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row>
    <row r="255" spans="21:55" x14ac:dyDescent="0.3">
      <c r="U255" s="63"/>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row>
    <row r="256" spans="21:55" x14ac:dyDescent="0.3">
      <c r="U256" s="63"/>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row>
    <row r="257" spans="21:55" x14ac:dyDescent="0.3">
      <c r="U257" s="63"/>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row>
    <row r="258" spans="21:55" x14ac:dyDescent="0.3">
      <c r="U258" s="63"/>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row>
    <row r="259" spans="21:55" x14ac:dyDescent="0.3">
      <c r="U259" s="63"/>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row>
    <row r="260" spans="21:55" x14ac:dyDescent="0.3">
      <c r="U260" s="63"/>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row>
    <row r="261" spans="21:55" x14ac:dyDescent="0.3">
      <c r="U261" s="63"/>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row>
    <row r="262" spans="21:55" x14ac:dyDescent="0.3">
      <c r="U262" s="63"/>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row>
    <row r="263" spans="21:55" x14ac:dyDescent="0.3">
      <c r="U263" s="63"/>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row>
    <row r="264" spans="21:55" x14ac:dyDescent="0.3">
      <c r="U264" s="63"/>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row>
    <row r="265" spans="21:55" x14ac:dyDescent="0.3">
      <c r="U265" s="63"/>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row>
    <row r="266" spans="21:55" x14ac:dyDescent="0.3">
      <c r="U266" s="63"/>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row>
    <row r="267" spans="21:55" x14ac:dyDescent="0.3">
      <c r="U267" s="63"/>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row>
    <row r="268" spans="21:55" x14ac:dyDescent="0.3">
      <c r="U268" s="63"/>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row>
    <row r="269" spans="21:55" x14ac:dyDescent="0.3">
      <c r="U269" s="63"/>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row>
    <row r="270" spans="21:55" x14ac:dyDescent="0.3">
      <c r="U270" s="63"/>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row>
    <row r="271" spans="21:55" x14ac:dyDescent="0.3">
      <c r="U271" s="63"/>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row>
    <row r="272" spans="21:55" x14ac:dyDescent="0.3">
      <c r="U272" s="63"/>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row>
    <row r="273" spans="21:55" x14ac:dyDescent="0.3">
      <c r="U273" s="63"/>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row>
    <row r="274" spans="21:55" x14ac:dyDescent="0.3">
      <c r="U274" s="63"/>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row>
    <row r="275" spans="21:55" x14ac:dyDescent="0.3">
      <c r="U275" s="63"/>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row>
    <row r="276" spans="21:55" x14ac:dyDescent="0.3">
      <c r="U276" s="63"/>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row>
    <row r="277" spans="21:55" x14ac:dyDescent="0.3">
      <c r="U277" s="63"/>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row>
    <row r="278" spans="21:55" x14ac:dyDescent="0.3">
      <c r="U278" s="63"/>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row>
    <row r="279" spans="21:55" x14ac:dyDescent="0.3">
      <c r="U279" s="63"/>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row>
    <row r="280" spans="21:55" x14ac:dyDescent="0.3">
      <c r="U280" s="63"/>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row>
    <row r="281" spans="21:55" x14ac:dyDescent="0.3">
      <c r="U281" s="63"/>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row>
    <row r="282" spans="21:55" x14ac:dyDescent="0.3">
      <c r="U282" s="63"/>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row>
    <row r="283" spans="21:55" x14ac:dyDescent="0.3">
      <c r="U283" s="63"/>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row>
    <row r="284" spans="21:55" x14ac:dyDescent="0.3">
      <c r="U284" s="63"/>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row>
    <row r="285" spans="21:55" x14ac:dyDescent="0.3">
      <c r="U285" s="63"/>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row>
    <row r="286" spans="21:55" x14ac:dyDescent="0.3">
      <c r="U286" s="63"/>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row>
    <row r="287" spans="21:55" x14ac:dyDescent="0.3">
      <c r="U287" s="63"/>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row>
    <row r="288" spans="21:55" x14ac:dyDescent="0.3">
      <c r="U288" s="63"/>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row>
    <row r="289" spans="21:55" x14ac:dyDescent="0.3">
      <c r="U289" s="63"/>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row>
    <row r="290" spans="21:55" x14ac:dyDescent="0.3">
      <c r="U290" s="63"/>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row>
    <row r="291" spans="21:55" x14ac:dyDescent="0.3">
      <c r="U291" s="63"/>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row>
    <row r="292" spans="21:55" x14ac:dyDescent="0.3">
      <c r="U292" s="63"/>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row>
    <row r="293" spans="21:55" x14ac:dyDescent="0.3">
      <c r="U293" s="63"/>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row>
    <row r="294" spans="21:55" x14ac:dyDescent="0.3">
      <c r="U294" s="63"/>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row>
    <row r="295" spans="21:55" x14ac:dyDescent="0.3">
      <c r="U295" s="63"/>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row>
    <row r="296" spans="21:55" x14ac:dyDescent="0.3">
      <c r="U296" s="63"/>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row>
    <row r="297" spans="21:55" x14ac:dyDescent="0.3">
      <c r="U297" s="63"/>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row>
    <row r="298" spans="21:55" x14ac:dyDescent="0.3">
      <c r="U298" s="63"/>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row>
    <row r="299" spans="21:55" x14ac:dyDescent="0.3">
      <c r="U299" s="63"/>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row>
    <row r="300" spans="21:55" x14ac:dyDescent="0.3">
      <c r="U300" s="63"/>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row>
    <row r="301" spans="21:55" x14ac:dyDescent="0.3">
      <c r="U301" s="63"/>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row>
    <row r="302" spans="21:55" x14ac:dyDescent="0.3">
      <c r="U302" s="63"/>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row>
    <row r="303" spans="21:55" x14ac:dyDescent="0.3">
      <c r="U303" s="63"/>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row>
    <row r="304" spans="21:55" x14ac:dyDescent="0.3">
      <c r="U304" s="63"/>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row>
    <row r="305" spans="21:55" x14ac:dyDescent="0.3">
      <c r="U305" s="63"/>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row>
    <row r="306" spans="21:55" x14ac:dyDescent="0.3">
      <c r="U306" s="63"/>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row>
    <row r="307" spans="21:55" x14ac:dyDescent="0.3">
      <c r="U307" s="63"/>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row>
    <row r="308" spans="21:55" x14ac:dyDescent="0.3">
      <c r="U308" s="63"/>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row>
    <row r="309" spans="21:55" x14ac:dyDescent="0.3">
      <c r="U309" s="63"/>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row>
    <row r="310" spans="21:55" x14ac:dyDescent="0.3">
      <c r="U310" s="63"/>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row>
    <row r="311" spans="21:55" x14ac:dyDescent="0.3">
      <c r="U311" s="63"/>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row>
    <row r="312" spans="21:55" x14ac:dyDescent="0.3">
      <c r="U312" s="63"/>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row>
    <row r="313" spans="21:55" x14ac:dyDescent="0.3">
      <c r="U313" s="63"/>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row>
    <row r="314" spans="21:55" x14ac:dyDescent="0.3">
      <c r="U314" s="63"/>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row>
    <row r="315" spans="21:55" x14ac:dyDescent="0.3">
      <c r="U315" s="63"/>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row>
    <row r="316" spans="21:55" x14ac:dyDescent="0.3">
      <c r="U316" s="63"/>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row>
    <row r="317" spans="21:55" x14ac:dyDescent="0.3">
      <c r="U317" s="63"/>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row>
    <row r="318" spans="21:55" x14ac:dyDescent="0.3">
      <c r="U318" s="63"/>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row>
    <row r="319" spans="21:55" x14ac:dyDescent="0.3">
      <c r="U319" s="63"/>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row>
    <row r="320" spans="21:55" x14ac:dyDescent="0.3">
      <c r="U320" s="63"/>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row>
    <row r="321" spans="21:55" x14ac:dyDescent="0.3">
      <c r="U321" s="63"/>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row>
    <row r="322" spans="21:55" x14ac:dyDescent="0.3">
      <c r="U322" s="63"/>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row>
    <row r="323" spans="21:55" x14ac:dyDescent="0.3">
      <c r="U323" s="63"/>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row>
    <row r="324" spans="21:55" x14ac:dyDescent="0.3">
      <c r="U324" s="63"/>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row>
    <row r="325" spans="21:55" x14ac:dyDescent="0.3">
      <c r="U325" s="63"/>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row>
    <row r="326" spans="21:55" x14ac:dyDescent="0.3">
      <c r="U326" s="63"/>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row>
    <row r="327" spans="21:55" x14ac:dyDescent="0.3">
      <c r="U327" s="63"/>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row>
    <row r="328" spans="21:55" x14ac:dyDescent="0.3">
      <c r="U328" s="63"/>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row>
    <row r="329" spans="21:55" x14ac:dyDescent="0.3">
      <c r="U329" s="63"/>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row>
    <row r="330" spans="21:55" x14ac:dyDescent="0.3">
      <c r="U330" s="63"/>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row>
    <row r="331" spans="21:55" x14ac:dyDescent="0.3">
      <c r="U331" s="63"/>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row>
    <row r="332" spans="21:55" x14ac:dyDescent="0.3">
      <c r="U332" s="63"/>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row>
    <row r="333" spans="21:55" x14ac:dyDescent="0.3">
      <c r="U333" s="63"/>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row>
    <row r="334" spans="21:55" x14ac:dyDescent="0.3">
      <c r="U334" s="63"/>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row>
    <row r="335" spans="21:55" x14ac:dyDescent="0.3">
      <c r="U335" s="63"/>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row>
    <row r="336" spans="21:55" x14ac:dyDescent="0.3">
      <c r="U336" s="63"/>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row>
    <row r="337" spans="21:55" x14ac:dyDescent="0.3">
      <c r="U337" s="63"/>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row>
    <row r="338" spans="21:55" x14ac:dyDescent="0.3">
      <c r="U338" s="63"/>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row>
    <row r="339" spans="21:55" x14ac:dyDescent="0.3">
      <c r="U339" s="63"/>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row>
    <row r="340" spans="21:55" x14ac:dyDescent="0.3">
      <c r="U340" s="63"/>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row>
    <row r="341" spans="21:55" x14ac:dyDescent="0.3">
      <c r="U341" s="63"/>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row>
    <row r="342" spans="21:55" x14ac:dyDescent="0.3">
      <c r="U342" s="63"/>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row>
    <row r="343" spans="21:55" x14ac:dyDescent="0.3">
      <c r="U343" s="63"/>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row>
    <row r="344" spans="21:55" x14ac:dyDescent="0.3">
      <c r="U344" s="63"/>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row>
    <row r="345" spans="21:55" x14ac:dyDescent="0.3">
      <c r="U345" s="63"/>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row>
    <row r="346" spans="21:55" x14ac:dyDescent="0.3">
      <c r="U346" s="63"/>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row>
    <row r="347" spans="21:55" x14ac:dyDescent="0.3">
      <c r="U347" s="63"/>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row>
    <row r="348" spans="21:55" x14ac:dyDescent="0.3">
      <c r="U348" s="63"/>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row>
    <row r="349" spans="21:55" x14ac:dyDescent="0.3">
      <c r="U349" s="63"/>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row>
    <row r="350" spans="21:55" x14ac:dyDescent="0.3">
      <c r="U350" s="63"/>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row>
    <row r="351" spans="21:55" x14ac:dyDescent="0.3">
      <c r="U351" s="63"/>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row>
    <row r="352" spans="21:55" x14ac:dyDescent="0.3">
      <c r="U352" s="63"/>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row>
    <row r="353" spans="21:55" x14ac:dyDescent="0.3">
      <c r="U353" s="63"/>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row>
    <row r="354" spans="21:55" x14ac:dyDescent="0.3">
      <c r="U354" s="63"/>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row>
    <row r="355" spans="21:55" x14ac:dyDescent="0.3">
      <c r="U355" s="63"/>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row>
    <row r="356" spans="21:55" x14ac:dyDescent="0.3">
      <c r="U356" s="63"/>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row>
    <row r="357" spans="21:55" x14ac:dyDescent="0.3">
      <c r="U357" s="63"/>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row>
    <row r="358" spans="21:55" x14ac:dyDescent="0.3">
      <c r="U358" s="63"/>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row>
    <row r="359" spans="21:55" x14ac:dyDescent="0.3">
      <c r="U359" s="63"/>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row>
    <row r="360" spans="21:55" x14ac:dyDescent="0.3">
      <c r="U360" s="63"/>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row>
    <row r="361" spans="21:55" x14ac:dyDescent="0.3">
      <c r="U361" s="63"/>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row>
    <row r="362" spans="21:55" x14ac:dyDescent="0.3">
      <c r="U362" s="63"/>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row>
    <row r="363" spans="21:55" x14ac:dyDescent="0.3">
      <c r="U363" s="63"/>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row>
    <row r="364" spans="21:55" x14ac:dyDescent="0.3">
      <c r="U364" s="63"/>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row>
    <row r="365" spans="21:55" x14ac:dyDescent="0.3">
      <c r="U365" s="63"/>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row>
    <row r="366" spans="21:55" x14ac:dyDescent="0.3">
      <c r="U366" s="63"/>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row>
    <row r="367" spans="21:55" x14ac:dyDescent="0.3">
      <c r="U367" s="63"/>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row>
    <row r="368" spans="21:55" x14ac:dyDescent="0.3">
      <c r="U368" s="63"/>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row>
    <row r="369" spans="21:55" x14ac:dyDescent="0.3">
      <c r="U369" s="63"/>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row>
    <row r="370" spans="21:55" x14ac:dyDescent="0.3">
      <c r="U370" s="63"/>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row>
    <row r="371" spans="21:55" x14ac:dyDescent="0.3">
      <c r="U371" s="63"/>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row>
    <row r="372" spans="21:55" x14ac:dyDescent="0.3">
      <c r="U372" s="63"/>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row>
    <row r="373" spans="21:55" x14ac:dyDescent="0.3">
      <c r="U373" s="63"/>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row>
    <row r="374" spans="21:55" x14ac:dyDescent="0.3">
      <c r="U374" s="63"/>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row>
    <row r="375" spans="21:55" x14ac:dyDescent="0.3">
      <c r="U375" s="63"/>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row>
    <row r="376" spans="21:55" x14ac:dyDescent="0.3">
      <c r="U376" s="63"/>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row>
    <row r="377" spans="21:55" x14ac:dyDescent="0.3">
      <c r="U377" s="63"/>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row>
    <row r="378" spans="21:55" x14ac:dyDescent="0.3">
      <c r="U378" s="63"/>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row>
  </sheetData>
  <mergeCells count="5">
    <mergeCell ref="A1:Y1"/>
    <mergeCell ref="B19:H22"/>
    <mergeCell ref="P21:P23"/>
    <mergeCell ref="Y14:Y16"/>
    <mergeCell ref="X14:X16"/>
  </mergeCells>
  <phoneticPr fontId="1" type="noConversion"/>
  <pageMargins left="0.23622047244094491" right="0.23622047244094491" top="0.42218749999999999" bottom="0.74803149606299213" header="0.31496062992125984" footer="0.31496062992125984"/>
  <pageSetup paperSize="9" scale="58" fitToHeight="0" orientation="landscape" r:id="rId1"/>
  <headerFooter>
    <oddHeader>&amp;L&amp;F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3C3A8-CE34-421F-B1C5-77668E5FBD6C}">
  <sheetPr>
    <tabColor theme="7"/>
    <pageSetUpPr fitToPage="1"/>
  </sheetPr>
  <dimension ref="A1:R34"/>
  <sheetViews>
    <sheetView view="pageLayout" zoomScaleNormal="100" zoomScaleSheetLayoutView="100" workbookViewId="0">
      <selection activeCell="A15" sqref="A15:XFD21"/>
    </sheetView>
  </sheetViews>
  <sheetFormatPr defaultColWidth="10.75" defaultRowHeight="12" x14ac:dyDescent="0.3"/>
  <cols>
    <col min="1" max="1" width="10.75" style="91"/>
    <col min="2" max="6" width="10.75" style="84"/>
    <col min="7" max="7" width="20.75" style="84" customWidth="1"/>
    <col min="8" max="9" width="11.375" style="84" customWidth="1"/>
    <col min="10" max="16384" width="10.75" style="84"/>
  </cols>
  <sheetData>
    <row r="1" spans="1:18" ht="24" x14ac:dyDescent="0.3">
      <c r="A1" s="6" t="s">
        <v>119</v>
      </c>
      <c r="B1" s="6" t="s">
        <v>29</v>
      </c>
      <c r="C1" s="6" t="s">
        <v>30</v>
      </c>
      <c r="D1" s="6" t="s">
        <v>31</v>
      </c>
      <c r="E1" s="6" t="s">
        <v>32</v>
      </c>
      <c r="F1" s="6" t="s">
        <v>33</v>
      </c>
      <c r="G1" s="6" t="s">
        <v>34</v>
      </c>
      <c r="H1" s="6" t="s">
        <v>38</v>
      </c>
      <c r="I1" s="6" t="s">
        <v>42</v>
      </c>
      <c r="J1" s="6" t="s">
        <v>43</v>
      </c>
      <c r="K1" s="6" t="s">
        <v>44</v>
      </c>
      <c r="L1" s="6" t="s">
        <v>49</v>
      </c>
      <c r="M1" s="6" t="s">
        <v>46</v>
      </c>
      <c r="N1" s="6" t="s">
        <v>47</v>
      </c>
      <c r="O1" s="6" t="s">
        <v>1255</v>
      </c>
      <c r="P1" s="6" t="s">
        <v>50</v>
      </c>
      <c r="Q1" s="6" t="s">
        <v>51</v>
      </c>
      <c r="R1" s="6" t="s">
        <v>52</v>
      </c>
    </row>
    <row r="2" spans="1:18" x14ac:dyDescent="0.3">
      <c r="A2" s="97">
        <v>1</v>
      </c>
      <c r="B2" s="97" t="s">
        <v>1256</v>
      </c>
      <c r="C2" s="16" t="s">
        <v>1257</v>
      </c>
      <c r="D2" s="16" t="s">
        <v>479</v>
      </c>
      <c r="E2" s="16" t="s">
        <v>1258</v>
      </c>
      <c r="F2" s="16" t="s">
        <v>1223</v>
      </c>
      <c r="G2" s="16" t="s">
        <v>1259</v>
      </c>
      <c r="H2" s="16" t="s">
        <v>1260</v>
      </c>
      <c r="I2" s="16"/>
      <c r="J2" s="16" t="s">
        <v>64</v>
      </c>
      <c r="K2" s="16"/>
      <c r="L2" s="16" t="s">
        <v>1261</v>
      </c>
      <c r="M2" s="16" t="s">
        <v>397</v>
      </c>
      <c r="N2" s="16" t="s">
        <v>1262</v>
      </c>
      <c r="O2" s="16" t="s">
        <v>1263</v>
      </c>
      <c r="P2" s="16" t="s">
        <v>397</v>
      </c>
      <c r="Q2" s="16" t="s">
        <v>479</v>
      </c>
      <c r="R2" s="16" t="s">
        <v>1264</v>
      </c>
    </row>
    <row r="3" spans="1:18" x14ac:dyDescent="0.3">
      <c r="A3" s="97">
        <v>1</v>
      </c>
      <c r="B3" s="97" t="s">
        <v>1256</v>
      </c>
      <c r="C3" s="16" t="s">
        <v>1257</v>
      </c>
      <c r="D3" s="16" t="s">
        <v>479</v>
      </c>
      <c r="E3" s="16" t="s">
        <v>1262</v>
      </c>
      <c r="F3" s="16" t="s">
        <v>468</v>
      </c>
      <c r="G3" s="16" t="s">
        <v>1265</v>
      </c>
      <c r="H3" s="16" t="s">
        <v>1260</v>
      </c>
      <c r="I3" s="16"/>
      <c r="J3" s="16" t="s">
        <v>72</v>
      </c>
      <c r="K3" s="16"/>
      <c r="L3" s="16" t="s">
        <v>1261</v>
      </c>
      <c r="M3" s="16" t="s">
        <v>397</v>
      </c>
      <c r="N3" s="16" t="s">
        <v>1262</v>
      </c>
      <c r="O3" s="16" t="s">
        <v>1263</v>
      </c>
      <c r="P3" s="16" t="s">
        <v>397</v>
      </c>
      <c r="Q3" s="16" t="s">
        <v>479</v>
      </c>
      <c r="R3" s="16" t="s">
        <v>1266</v>
      </c>
    </row>
    <row r="4" spans="1:18" x14ac:dyDescent="0.3">
      <c r="A4" s="97">
        <v>1</v>
      </c>
      <c r="B4" s="97" t="s">
        <v>1256</v>
      </c>
      <c r="C4" s="16" t="s">
        <v>1257</v>
      </c>
      <c r="D4" s="16" t="s">
        <v>479</v>
      </c>
      <c r="E4" s="16" t="s">
        <v>1262</v>
      </c>
      <c r="F4" s="16" t="s">
        <v>468</v>
      </c>
      <c r="G4" s="16" t="s">
        <v>1267</v>
      </c>
      <c r="H4" s="16" t="s">
        <v>1260</v>
      </c>
      <c r="I4" s="16"/>
      <c r="J4" s="16" t="s">
        <v>109</v>
      </c>
      <c r="K4" s="16" t="s">
        <v>1268</v>
      </c>
      <c r="L4" s="16" t="s">
        <v>1261</v>
      </c>
      <c r="M4" s="16" t="s">
        <v>397</v>
      </c>
      <c r="N4" s="16" t="s">
        <v>1262</v>
      </c>
      <c r="O4" s="16" t="s">
        <v>1263</v>
      </c>
      <c r="P4" s="16" t="s">
        <v>397</v>
      </c>
      <c r="Q4" s="16" t="s">
        <v>479</v>
      </c>
      <c r="R4" s="16" t="s">
        <v>1266</v>
      </c>
    </row>
    <row r="5" spans="1:18" x14ac:dyDescent="0.3">
      <c r="A5" s="97">
        <v>1</v>
      </c>
      <c r="B5" s="97" t="s">
        <v>1256</v>
      </c>
      <c r="C5" s="16" t="s">
        <v>1257</v>
      </c>
      <c r="D5" s="16" t="s">
        <v>479</v>
      </c>
      <c r="E5" s="16" t="s">
        <v>1262</v>
      </c>
      <c r="F5" s="16" t="s">
        <v>1269</v>
      </c>
      <c r="G5" s="16" t="s">
        <v>1270</v>
      </c>
      <c r="H5" s="16"/>
      <c r="I5" s="16"/>
      <c r="J5" s="16" t="s">
        <v>1271</v>
      </c>
      <c r="K5" s="16"/>
      <c r="L5" s="16" t="s">
        <v>1261</v>
      </c>
      <c r="M5" s="16" t="s">
        <v>397</v>
      </c>
      <c r="N5" s="16" t="s">
        <v>1262</v>
      </c>
      <c r="O5" s="16" t="s">
        <v>1263</v>
      </c>
      <c r="P5" s="16" t="s">
        <v>397</v>
      </c>
      <c r="Q5" s="16" t="s">
        <v>479</v>
      </c>
      <c r="R5" s="16" t="s">
        <v>1266</v>
      </c>
    </row>
    <row r="6" spans="1:18" x14ac:dyDescent="0.3">
      <c r="A6" s="97">
        <v>2</v>
      </c>
      <c r="B6" s="97" t="s">
        <v>1256</v>
      </c>
      <c r="C6" s="16" t="s">
        <v>1272</v>
      </c>
      <c r="D6" s="16" t="s">
        <v>479</v>
      </c>
      <c r="E6" s="16" t="s">
        <v>1273</v>
      </c>
      <c r="F6" s="16" t="s">
        <v>1223</v>
      </c>
      <c r="G6" s="16" t="s">
        <v>1265</v>
      </c>
      <c r="H6" s="16" t="s">
        <v>1274</v>
      </c>
      <c r="I6" s="16"/>
      <c r="J6" s="16" t="s">
        <v>64</v>
      </c>
      <c r="K6" s="16"/>
      <c r="L6" s="16" t="s">
        <v>1261</v>
      </c>
      <c r="M6" s="16" t="s">
        <v>397</v>
      </c>
      <c r="N6" s="16" t="s">
        <v>1275</v>
      </c>
      <c r="O6" s="16" t="s">
        <v>1263</v>
      </c>
      <c r="P6" s="16" t="s">
        <v>397</v>
      </c>
      <c r="Q6" s="16" t="s">
        <v>479</v>
      </c>
      <c r="R6" s="16" t="s">
        <v>1266</v>
      </c>
    </row>
    <row r="7" spans="1:18" x14ac:dyDescent="0.3">
      <c r="A7" s="97">
        <v>3</v>
      </c>
      <c r="B7" s="97" t="s">
        <v>1256</v>
      </c>
      <c r="C7" s="16" t="s">
        <v>1276</v>
      </c>
      <c r="D7" s="16" t="s">
        <v>479</v>
      </c>
      <c r="E7" s="16" t="s">
        <v>1277</v>
      </c>
      <c r="F7" s="16" t="s">
        <v>1269</v>
      </c>
      <c r="G7" s="16" t="s">
        <v>1265</v>
      </c>
      <c r="H7" s="16" t="s">
        <v>1278</v>
      </c>
      <c r="I7" s="16"/>
      <c r="J7" s="16" t="s">
        <v>109</v>
      </c>
      <c r="K7" s="16" t="s">
        <v>1268</v>
      </c>
      <c r="L7" s="16" t="s">
        <v>1261</v>
      </c>
      <c r="M7" s="16" t="s">
        <v>397</v>
      </c>
      <c r="N7" s="16" t="s">
        <v>1279</v>
      </c>
      <c r="O7" s="16" t="s">
        <v>1280</v>
      </c>
      <c r="P7" s="16" t="s">
        <v>397</v>
      </c>
      <c r="Q7" s="16" t="s">
        <v>479</v>
      </c>
      <c r="R7" s="16" t="s">
        <v>1266</v>
      </c>
    </row>
    <row r="8" spans="1:18" x14ac:dyDescent="0.3">
      <c r="A8" s="97">
        <v>4</v>
      </c>
      <c r="B8" s="97" t="s">
        <v>1256</v>
      </c>
      <c r="C8" s="16" t="s">
        <v>1281</v>
      </c>
      <c r="D8" s="16" t="s">
        <v>479</v>
      </c>
      <c r="E8" s="16" t="s">
        <v>1277</v>
      </c>
      <c r="F8" s="16" t="s">
        <v>432</v>
      </c>
      <c r="G8" s="16" t="s">
        <v>1265</v>
      </c>
      <c r="H8" s="16"/>
      <c r="I8" s="16"/>
      <c r="J8" s="16" t="s">
        <v>72</v>
      </c>
      <c r="K8" s="16"/>
      <c r="L8" s="16" t="s">
        <v>1261</v>
      </c>
      <c r="M8" s="16" t="s">
        <v>397</v>
      </c>
      <c r="N8" s="16" t="s">
        <v>1277</v>
      </c>
      <c r="O8" s="16" t="s">
        <v>1280</v>
      </c>
      <c r="P8" s="16" t="s">
        <v>397</v>
      </c>
      <c r="Q8" s="16" t="s">
        <v>479</v>
      </c>
      <c r="R8" s="16" t="s">
        <v>1266</v>
      </c>
    </row>
    <row r="9" spans="1:18" x14ac:dyDescent="0.3">
      <c r="A9" s="97">
        <v>5</v>
      </c>
      <c r="B9" s="97" t="s">
        <v>1256</v>
      </c>
      <c r="C9" s="16" t="s">
        <v>1282</v>
      </c>
      <c r="D9" s="16" t="s">
        <v>479</v>
      </c>
      <c r="E9" s="16" t="s">
        <v>1283</v>
      </c>
      <c r="F9" s="16" t="s">
        <v>432</v>
      </c>
      <c r="G9" s="16" t="s">
        <v>1284</v>
      </c>
      <c r="H9" s="16"/>
      <c r="I9" s="16"/>
      <c r="J9" s="16" t="s">
        <v>109</v>
      </c>
      <c r="K9" s="16"/>
      <c r="L9" s="16" t="s">
        <v>1261</v>
      </c>
      <c r="M9" s="16" t="s">
        <v>397</v>
      </c>
      <c r="N9" s="16" t="s">
        <v>1283</v>
      </c>
      <c r="O9" s="16" t="s">
        <v>1285</v>
      </c>
      <c r="P9" s="16" t="s">
        <v>397</v>
      </c>
      <c r="Q9" s="16" t="s">
        <v>479</v>
      </c>
      <c r="R9" s="16" t="s">
        <v>1266</v>
      </c>
    </row>
    <row r="10" spans="1:18" ht="24" x14ac:dyDescent="0.3">
      <c r="A10" s="97">
        <v>6</v>
      </c>
      <c r="B10" s="97" t="s">
        <v>1256</v>
      </c>
      <c r="C10" s="97" t="s">
        <v>1286</v>
      </c>
      <c r="D10" s="97" t="s">
        <v>479</v>
      </c>
      <c r="E10" s="97" t="s">
        <v>1287</v>
      </c>
      <c r="F10" s="97" t="s">
        <v>432</v>
      </c>
      <c r="G10" s="16" t="s">
        <v>1288</v>
      </c>
      <c r="H10" s="16" t="s">
        <v>1289</v>
      </c>
      <c r="I10" s="16"/>
      <c r="J10" s="97" t="s">
        <v>109</v>
      </c>
      <c r="K10" s="16" t="s">
        <v>905</v>
      </c>
      <c r="L10" s="16" t="s">
        <v>1261</v>
      </c>
      <c r="M10" s="97" t="s">
        <v>397</v>
      </c>
      <c r="N10" s="97" t="s">
        <v>1290</v>
      </c>
      <c r="O10" s="97" t="s">
        <v>1291</v>
      </c>
      <c r="P10" s="97" t="s">
        <v>397</v>
      </c>
      <c r="Q10" s="97" t="s">
        <v>479</v>
      </c>
      <c r="R10" s="97" t="s">
        <v>1266</v>
      </c>
    </row>
    <row r="11" spans="1:18" x14ac:dyDescent="0.3">
      <c r="A11" s="97">
        <v>6</v>
      </c>
      <c r="B11" s="97" t="s">
        <v>1256</v>
      </c>
      <c r="C11" s="97" t="s">
        <v>1286</v>
      </c>
      <c r="D11" s="16" t="s">
        <v>479</v>
      </c>
      <c r="E11" s="97" t="s">
        <v>1287</v>
      </c>
      <c r="F11" s="16" t="s">
        <v>468</v>
      </c>
      <c r="G11" s="16" t="s">
        <v>1292</v>
      </c>
      <c r="H11" s="16" t="s">
        <v>1289</v>
      </c>
      <c r="I11" s="16"/>
      <c r="J11" s="16" t="s">
        <v>109</v>
      </c>
      <c r="K11" s="16" t="s">
        <v>1293</v>
      </c>
      <c r="L11" s="16" t="s">
        <v>1261</v>
      </c>
      <c r="M11" s="16" t="s">
        <v>397</v>
      </c>
      <c r="N11" s="97" t="s">
        <v>1290</v>
      </c>
      <c r="O11" s="97" t="s">
        <v>1291</v>
      </c>
      <c r="P11" s="16" t="s">
        <v>397</v>
      </c>
      <c r="Q11" s="16" t="s">
        <v>479</v>
      </c>
      <c r="R11" s="16" t="s">
        <v>1266</v>
      </c>
    </row>
    <row r="12" spans="1:18" x14ac:dyDescent="0.3">
      <c r="A12" s="97">
        <v>6</v>
      </c>
      <c r="B12" s="97" t="s">
        <v>1256</v>
      </c>
      <c r="C12" s="97" t="s">
        <v>1286</v>
      </c>
      <c r="D12" s="16" t="s">
        <v>479</v>
      </c>
      <c r="E12" s="97" t="s">
        <v>1287</v>
      </c>
      <c r="F12" s="16" t="s">
        <v>468</v>
      </c>
      <c r="G12" s="16" t="s">
        <v>1292</v>
      </c>
      <c r="H12" s="16" t="s">
        <v>1289</v>
      </c>
      <c r="I12" s="16"/>
      <c r="J12" s="16" t="s">
        <v>80</v>
      </c>
      <c r="K12" s="16" t="s">
        <v>1294</v>
      </c>
      <c r="L12" s="16" t="s">
        <v>1261</v>
      </c>
      <c r="M12" s="16" t="s">
        <v>397</v>
      </c>
      <c r="N12" s="97" t="s">
        <v>1290</v>
      </c>
      <c r="O12" s="97" t="s">
        <v>1291</v>
      </c>
      <c r="P12" s="16" t="s">
        <v>397</v>
      </c>
      <c r="Q12" s="16" t="s">
        <v>479</v>
      </c>
      <c r="R12" s="16" t="s">
        <v>1266</v>
      </c>
    </row>
    <row r="13" spans="1:18" x14ac:dyDescent="0.3">
      <c r="A13" s="97">
        <v>6</v>
      </c>
      <c r="B13" s="97" t="s">
        <v>1256</v>
      </c>
      <c r="C13" s="97" t="s">
        <v>1286</v>
      </c>
      <c r="D13" s="16" t="s">
        <v>479</v>
      </c>
      <c r="E13" s="97" t="s">
        <v>1287</v>
      </c>
      <c r="F13" s="16" t="s">
        <v>468</v>
      </c>
      <c r="G13" s="16" t="s">
        <v>1292</v>
      </c>
      <c r="H13" s="16" t="s">
        <v>1289</v>
      </c>
      <c r="I13" s="16"/>
      <c r="J13" s="16" t="s">
        <v>80</v>
      </c>
      <c r="K13" s="16" t="s">
        <v>1294</v>
      </c>
      <c r="L13" s="16" t="s">
        <v>1261</v>
      </c>
      <c r="M13" s="16" t="s">
        <v>397</v>
      </c>
      <c r="N13" s="97" t="s">
        <v>1290</v>
      </c>
      <c r="O13" s="97" t="s">
        <v>1291</v>
      </c>
      <c r="P13" s="16" t="s">
        <v>397</v>
      </c>
      <c r="Q13" s="16" t="s">
        <v>479</v>
      </c>
      <c r="R13" s="16" t="s">
        <v>1266</v>
      </c>
    </row>
    <row r="14" spans="1:18" ht="12.75" thickBot="1" x14ac:dyDescent="0.35">
      <c r="A14" s="199">
        <v>6</v>
      </c>
      <c r="B14" s="199" t="s">
        <v>1256</v>
      </c>
      <c r="C14" s="199" t="s">
        <v>1286</v>
      </c>
      <c r="D14" s="184" t="s">
        <v>479</v>
      </c>
      <c r="E14" s="199" t="s">
        <v>1287</v>
      </c>
      <c r="F14" s="184" t="s">
        <v>468</v>
      </c>
      <c r="G14" s="184" t="s">
        <v>1295</v>
      </c>
      <c r="H14" s="184" t="s">
        <v>1289</v>
      </c>
      <c r="I14" s="184"/>
      <c r="J14" s="184" t="s">
        <v>80</v>
      </c>
      <c r="K14" s="184" t="s">
        <v>1294</v>
      </c>
      <c r="L14" s="184" t="s">
        <v>1261</v>
      </c>
      <c r="M14" s="184" t="s">
        <v>397</v>
      </c>
      <c r="N14" s="199" t="s">
        <v>1290</v>
      </c>
      <c r="O14" s="199" t="s">
        <v>1291</v>
      </c>
      <c r="P14" s="184" t="s">
        <v>397</v>
      </c>
      <c r="Q14" s="184" t="s">
        <v>479</v>
      </c>
      <c r="R14" s="184" t="s">
        <v>1266</v>
      </c>
    </row>
    <row r="15" spans="1:18" x14ac:dyDescent="0.3">
      <c r="A15" s="99">
        <v>1</v>
      </c>
      <c r="B15" s="113" t="s">
        <v>1256</v>
      </c>
      <c r="C15" s="99" t="s">
        <v>1296</v>
      </c>
      <c r="D15" s="99" t="s">
        <v>479</v>
      </c>
      <c r="E15" s="99" t="s">
        <v>1297</v>
      </c>
      <c r="F15" s="99" t="s">
        <v>1298</v>
      </c>
      <c r="G15" s="99" t="s">
        <v>770</v>
      </c>
      <c r="H15" s="99" t="s">
        <v>1299</v>
      </c>
      <c r="I15" s="99"/>
      <c r="J15" s="99" t="s">
        <v>109</v>
      </c>
      <c r="K15" s="99" t="s">
        <v>1300</v>
      </c>
      <c r="L15" s="99" t="s">
        <v>1261</v>
      </c>
      <c r="M15" s="99" t="s">
        <v>397</v>
      </c>
      <c r="N15" s="99" t="s">
        <v>1301</v>
      </c>
      <c r="O15" s="99" t="s">
        <v>1302</v>
      </c>
      <c r="P15" s="99" t="s">
        <v>397</v>
      </c>
      <c r="Q15" s="99" t="s">
        <v>479</v>
      </c>
      <c r="R15" s="99" t="s">
        <v>1266</v>
      </c>
    </row>
    <row r="16" spans="1:18" x14ac:dyDescent="0.3">
      <c r="A16" s="16">
        <v>2</v>
      </c>
      <c r="B16" s="97" t="s">
        <v>1256</v>
      </c>
      <c r="C16" s="16" t="s">
        <v>1303</v>
      </c>
      <c r="D16" s="16" t="s">
        <v>479</v>
      </c>
      <c r="E16" s="16" t="s">
        <v>1297</v>
      </c>
      <c r="F16" s="16" t="s">
        <v>1298</v>
      </c>
      <c r="G16" s="16" t="s">
        <v>770</v>
      </c>
      <c r="H16" s="16" t="s">
        <v>1304</v>
      </c>
      <c r="I16" s="16"/>
      <c r="J16" s="16" t="s">
        <v>80</v>
      </c>
      <c r="K16" s="16" t="s">
        <v>1305</v>
      </c>
      <c r="L16" s="16" t="s">
        <v>1261</v>
      </c>
      <c r="M16" s="16" t="s">
        <v>397</v>
      </c>
      <c r="N16" s="16" t="s">
        <v>1301</v>
      </c>
      <c r="O16" s="16" t="s">
        <v>1306</v>
      </c>
      <c r="P16" s="16" t="s">
        <v>397</v>
      </c>
      <c r="Q16" s="16" t="s">
        <v>479</v>
      </c>
      <c r="R16" s="16" t="s">
        <v>1266</v>
      </c>
    </row>
    <row r="17" spans="1:18" x14ac:dyDescent="0.3">
      <c r="A17" s="16">
        <v>2</v>
      </c>
      <c r="B17" s="97" t="s">
        <v>1256</v>
      </c>
      <c r="C17" s="16" t="s">
        <v>1303</v>
      </c>
      <c r="D17" s="16" t="s">
        <v>479</v>
      </c>
      <c r="E17" s="16" t="s">
        <v>1297</v>
      </c>
      <c r="F17" s="16" t="s">
        <v>1298</v>
      </c>
      <c r="G17" s="16" t="s">
        <v>770</v>
      </c>
      <c r="H17" s="16" t="s">
        <v>1304</v>
      </c>
      <c r="I17" s="16"/>
      <c r="J17" s="16" t="s">
        <v>80</v>
      </c>
      <c r="K17" s="16" t="s">
        <v>1307</v>
      </c>
      <c r="L17" s="16" t="s">
        <v>1261</v>
      </c>
      <c r="M17" s="16" t="s">
        <v>397</v>
      </c>
      <c r="N17" s="16" t="s">
        <v>1301</v>
      </c>
      <c r="O17" s="16" t="s">
        <v>1306</v>
      </c>
      <c r="P17" s="16" t="s">
        <v>397</v>
      </c>
      <c r="Q17" s="16" t="s">
        <v>479</v>
      </c>
      <c r="R17" s="16" t="s">
        <v>1266</v>
      </c>
    </row>
    <row r="18" spans="1:18" x14ac:dyDescent="0.3">
      <c r="A18" s="16">
        <v>2</v>
      </c>
      <c r="B18" s="97" t="s">
        <v>1256</v>
      </c>
      <c r="C18" s="16" t="s">
        <v>1303</v>
      </c>
      <c r="D18" s="16" t="s">
        <v>479</v>
      </c>
      <c r="E18" s="16" t="s">
        <v>1297</v>
      </c>
      <c r="F18" s="16" t="s">
        <v>1298</v>
      </c>
      <c r="G18" s="16" t="s">
        <v>1308</v>
      </c>
      <c r="H18" s="16"/>
      <c r="I18" s="16"/>
      <c r="J18" s="16" t="s">
        <v>1271</v>
      </c>
      <c r="K18" s="16" t="s">
        <v>1309</v>
      </c>
      <c r="L18" s="16" t="s">
        <v>1261</v>
      </c>
      <c r="M18" s="16" t="s">
        <v>397</v>
      </c>
      <c r="N18" s="16" t="s">
        <v>1301</v>
      </c>
      <c r="O18" s="16" t="s">
        <v>1306</v>
      </c>
      <c r="P18" s="16" t="s">
        <v>397</v>
      </c>
      <c r="Q18" s="16" t="s">
        <v>479</v>
      </c>
      <c r="R18" s="16" t="s">
        <v>1266</v>
      </c>
    </row>
    <row r="19" spans="1:18" ht="24" x14ac:dyDescent="0.3">
      <c r="A19" s="16">
        <v>2</v>
      </c>
      <c r="B19" s="97" t="s">
        <v>1256</v>
      </c>
      <c r="C19" s="16" t="s">
        <v>1303</v>
      </c>
      <c r="D19" s="16" t="s">
        <v>479</v>
      </c>
      <c r="E19" s="16" t="s">
        <v>1297</v>
      </c>
      <c r="F19" s="16" t="s">
        <v>1298</v>
      </c>
      <c r="G19" s="16" t="s">
        <v>1310</v>
      </c>
      <c r="H19" s="16"/>
      <c r="I19" s="16"/>
      <c r="J19" s="16" t="s">
        <v>1271</v>
      </c>
      <c r="K19" s="16" t="s">
        <v>1311</v>
      </c>
      <c r="L19" s="16" t="s">
        <v>1261</v>
      </c>
      <c r="M19" s="16" t="s">
        <v>397</v>
      </c>
      <c r="N19" s="16" t="s">
        <v>1301</v>
      </c>
      <c r="O19" s="16" t="s">
        <v>1306</v>
      </c>
      <c r="P19" s="16" t="s">
        <v>397</v>
      </c>
      <c r="Q19" s="16" t="s">
        <v>479</v>
      </c>
      <c r="R19" s="16" t="s">
        <v>1266</v>
      </c>
    </row>
    <row r="20" spans="1:18" x14ac:dyDescent="0.3">
      <c r="A20" s="16">
        <v>3</v>
      </c>
      <c r="B20" s="97" t="s">
        <v>1256</v>
      </c>
      <c r="C20" s="16" t="s">
        <v>1312</v>
      </c>
      <c r="D20" s="16" t="s">
        <v>479</v>
      </c>
      <c r="E20" s="16" t="s">
        <v>1313</v>
      </c>
      <c r="F20" s="16" t="s">
        <v>432</v>
      </c>
      <c r="G20" s="16" t="s">
        <v>1308</v>
      </c>
      <c r="H20" s="16" t="s">
        <v>1314</v>
      </c>
      <c r="I20" s="16"/>
      <c r="J20" s="16" t="s">
        <v>80</v>
      </c>
      <c r="K20" s="16" t="s">
        <v>1315</v>
      </c>
      <c r="L20" s="16" t="s">
        <v>1261</v>
      </c>
      <c r="M20" s="16" t="s">
        <v>397</v>
      </c>
      <c r="N20" s="16" t="s">
        <v>1316</v>
      </c>
      <c r="O20" s="16" t="s">
        <v>1317</v>
      </c>
      <c r="P20" s="16" t="s">
        <v>397</v>
      </c>
      <c r="Q20" s="16" t="s">
        <v>479</v>
      </c>
      <c r="R20" s="16" t="s">
        <v>1266</v>
      </c>
    </row>
    <row r="21" spans="1:18" x14ac:dyDescent="0.3">
      <c r="A21" s="16">
        <v>3</v>
      </c>
      <c r="B21" s="97" t="s">
        <v>1256</v>
      </c>
      <c r="C21" s="16" t="s">
        <v>1312</v>
      </c>
      <c r="D21" s="16" t="s">
        <v>479</v>
      </c>
      <c r="E21" s="16" t="s">
        <v>1313</v>
      </c>
      <c r="F21" s="16" t="s">
        <v>1318</v>
      </c>
      <c r="G21" s="16" t="s">
        <v>1319</v>
      </c>
      <c r="H21" s="16"/>
      <c r="I21" s="16"/>
      <c r="J21" s="16" t="s">
        <v>1271</v>
      </c>
      <c r="K21" s="16" t="s">
        <v>1320</v>
      </c>
      <c r="L21" s="16" t="s">
        <v>1261</v>
      </c>
      <c r="M21" s="16" t="s">
        <v>397</v>
      </c>
      <c r="N21" s="16" t="s">
        <v>1316</v>
      </c>
      <c r="O21" s="16" t="s">
        <v>1317</v>
      </c>
      <c r="P21" s="16" t="s">
        <v>397</v>
      </c>
      <c r="Q21" s="16" t="s">
        <v>479</v>
      </c>
      <c r="R21" s="16" t="s">
        <v>1266</v>
      </c>
    </row>
    <row r="22" spans="1:18" x14ac:dyDescent="0.3">
      <c r="A22" s="16">
        <v>1</v>
      </c>
      <c r="B22" s="16" t="s">
        <v>1321</v>
      </c>
      <c r="C22" s="16" t="s">
        <v>1322</v>
      </c>
      <c r="D22" s="16" t="s">
        <v>479</v>
      </c>
      <c r="E22" s="16" t="s">
        <v>1323</v>
      </c>
      <c r="F22" s="16" t="s">
        <v>432</v>
      </c>
      <c r="G22" s="16" t="s">
        <v>1324</v>
      </c>
      <c r="H22" s="16" t="s">
        <v>1325</v>
      </c>
      <c r="I22" s="16" t="s">
        <v>279</v>
      </c>
      <c r="J22" s="16" t="s">
        <v>80</v>
      </c>
      <c r="K22" s="16"/>
      <c r="L22" s="16" t="s">
        <v>1261</v>
      </c>
      <c r="M22" s="16" t="s">
        <v>397</v>
      </c>
      <c r="N22" s="16" t="s">
        <v>1323</v>
      </c>
      <c r="O22" s="16" t="s">
        <v>1317</v>
      </c>
      <c r="P22" s="16" t="s">
        <v>397</v>
      </c>
      <c r="Q22" s="16" t="s">
        <v>479</v>
      </c>
      <c r="R22" s="16" t="s">
        <v>1266</v>
      </c>
    </row>
    <row r="23" spans="1:18" x14ac:dyDescent="0.3">
      <c r="A23" s="16">
        <v>2</v>
      </c>
      <c r="B23" s="16" t="s">
        <v>1321</v>
      </c>
      <c r="C23" s="16" t="s">
        <v>1326</v>
      </c>
      <c r="D23" s="16" t="s">
        <v>479</v>
      </c>
      <c r="E23" s="16" t="s">
        <v>1327</v>
      </c>
      <c r="F23" s="16" t="s">
        <v>1328</v>
      </c>
      <c r="G23" s="16" t="s">
        <v>1329</v>
      </c>
      <c r="H23" s="16" t="s">
        <v>1330</v>
      </c>
      <c r="I23" s="16" t="s">
        <v>279</v>
      </c>
      <c r="J23" s="16" t="s">
        <v>80</v>
      </c>
      <c r="K23" s="16"/>
      <c r="L23" s="16" t="s">
        <v>1261</v>
      </c>
      <c r="M23" s="16" t="s">
        <v>397</v>
      </c>
      <c r="N23" s="16" t="s">
        <v>1331</v>
      </c>
      <c r="O23" s="16" t="s">
        <v>1332</v>
      </c>
      <c r="P23" s="16" t="s">
        <v>397</v>
      </c>
      <c r="Q23" s="16" t="s">
        <v>479</v>
      </c>
      <c r="R23" s="16" t="s">
        <v>1266</v>
      </c>
    </row>
    <row r="26" spans="1:18" x14ac:dyDescent="0.3">
      <c r="J26" s="138" t="s">
        <v>2057</v>
      </c>
      <c r="K26" s="138" t="s">
        <v>2058</v>
      </c>
      <c r="L26" s="138" t="s">
        <v>2059</v>
      </c>
      <c r="M26" s="138" t="s">
        <v>2062</v>
      </c>
    </row>
    <row r="27" spans="1:18" x14ac:dyDescent="0.3">
      <c r="J27" s="167" t="s">
        <v>2055</v>
      </c>
      <c r="K27" s="170">
        <v>4</v>
      </c>
      <c r="L27" s="162">
        <f>K27/K34</f>
        <v>0.18181818181818182</v>
      </c>
      <c r="M27" s="144" t="s">
        <v>1271</v>
      </c>
    </row>
    <row r="28" spans="1:18" x14ac:dyDescent="0.3">
      <c r="J28" s="16" t="s">
        <v>2063</v>
      </c>
      <c r="K28" s="170"/>
      <c r="L28" s="162">
        <f>K28/K34</f>
        <v>0</v>
      </c>
      <c r="M28" s="144"/>
    </row>
    <row r="29" spans="1:18" x14ac:dyDescent="0.3">
      <c r="J29" s="16" t="s">
        <v>2049</v>
      </c>
      <c r="K29" s="170">
        <v>2</v>
      </c>
      <c r="L29" s="162">
        <f>K29/K34</f>
        <v>9.0909090909090912E-2</v>
      </c>
      <c r="M29" s="144"/>
    </row>
    <row r="30" spans="1:18" x14ac:dyDescent="0.3">
      <c r="J30" s="16" t="s">
        <v>2050</v>
      </c>
      <c r="K30" s="170">
        <v>2</v>
      </c>
      <c r="L30" s="162">
        <f>K30/K34</f>
        <v>9.0909090909090912E-2</v>
      </c>
      <c r="M30" s="144"/>
    </row>
    <row r="31" spans="1:18" x14ac:dyDescent="0.3">
      <c r="J31" s="16" t="s">
        <v>2051</v>
      </c>
      <c r="K31" s="170">
        <v>8</v>
      </c>
      <c r="L31" s="162">
        <f>K31/K34</f>
        <v>0.36363636363636365</v>
      </c>
      <c r="M31" s="144"/>
    </row>
    <row r="32" spans="1:18" x14ac:dyDescent="0.3">
      <c r="J32" s="16" t="s">
        <v>2054</v>
      </c>
      <c r="K32" s="170">
        <v>6</v>
      </c>
      <c r="L32" s="162">
        <f>K32/K34</f>
        <v>0.27272727272727271</v>
      </c>
      <c r="M32" s="144"/>
    </row>
    <row r="33" spans="10:13" x14ac:dyDescent="0.3">
      <c r="J33" s="16" t="s">
        <v>2053</v>
      </c>
      <c r="K33" s="170"/>
      <c r="L33" s="162">
        <f>K33/K34</f>
        <v>0</v>
      </c>
      <c r="M33" s="144"/>
    </row>
    <row r="34" spans="10:13" x14ac:dyDescent="0.3">
      <c r="J34" s="16" t="s">
        <v>2056</v>
      </c>
      <c r="K34" s="16">
        <f>SUBTOTAL(9,K27:K33)</f>
        <v>22</v>
      </c>
      <c r="L34" s="162">
        <v>1</v>
      </c>
      <c r="M34" s="144"/>
    </row>
  </sheetData>
  <autoFilter ref="A1:R23" xr:uid="{9216FA50-3C79-464B-A65F-E28AD0944320}"/>
  <phoneticPr fontId="1" type="noConversion"/>
  <printOptions horizontalCentered="1"/>
  <pageMargins left="0.25" right="0.25" top="0.75" bottom="0.75" header="0.3" footer="0.3"/>
  <pageSetup paperSize="9" scale="64" orientation="landscape" r:id="rId1"/>
  <headerFooter>
    <oddHeader>&amp;L&amp;F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A4B3C-0D87-4304-877E-72A118E8D379}">
  <sheetPr>
    <tabColor rgb="FFCC99FF"/>
    <pageSetUpPr fitToPage="1"/>
  </sheetPr>
  <dimension ref="A1:Y15"/>
  <sheetViews>
    <sheetView view="pageLayout" zoomScaleNormal="100" zoomScaleSheetLayoutView="85" workbookViewId="0">
      <selection activeCell="E2" sqref="E2"/>
    </sheetView>
  </sheetViews>
  <sheetFormatPr defaultColWidth="10.75" defaultRowHeight="12" x14ac:dyDescent="0.3"/>
  <cols>
    <col min="1" max="6" width="10.75" style="84"/>
    <col min="7" max="7" width="20.75" style="84" customWidth="1"/>
    <col min="8" max="8" width="10.75" style="84"/>
    <col min="9" max="9" width="20.75" style="84" customWidth="1"/>
    <col min="10" max="21" width="10.75" style="84"/>
    <col min="22" max="22" width="20.75" style="84" customWidth="1"/>
    <col min="23" max="16384" width="10.75" style="84"/>
  </cols>
  <sheetData>
    <row r="1" spans="1:25" ht="24"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85.5" customHeight="1" x14ac:dyDescent="0.3">
      <c r="A2" s="16">
        <v>1</v>
      </c>
      <c r="B2" s="16" t="s">
        <v>730</v>
      </c>
      <c r="C2" s="16" t="s">
        <v>731</v>
      </c>
      <c r="D2" s="16" t="s">
        <v>732</v>
      </c>
      <c r="E2" s="23" t="s">
        <v>733</v>
      </c>
      <c r="F2" s="16" t="s">
        <v>734</v>
      </c>
      <c r="G2" s="57" t="s">
        <v>735</v>
      </c>
      <c r="H2" s="58">
        <v>1</v>
      </c>
      <c r="I2" s="57" t="s">
        <v>736</v>
      </c>
      <c r="J2" s="58" t="s">
        <v>60</v>
      </c>
      <c r="K2" s="58"/>
      <c r="L2" s="58" t="s">
        <v>73</v>
      </c>
      <c r="M2" s="58" t="s">
        <v>737</v>
      </c>
      <c r="N2" s="58" t="s">
        <v>738</v>
      </c>
      <c r="O2" s="58" t="s">
        <v>452</v>
      </c>
      <c r="P2" s="58" t="s">
        <v>72</v>
      </c>
      <c r="Q2" s="58" t="s">
        <v>739</v>
      </c>
      <c r="R2" s="58" t="s">
        <v>740</v>
      </c>
      <c r="S2" s="16" t="s">
        <v>462</v>
      </c>
      <c r="T2" s="16" t="s">
        <v>462</v>
      </c>
      <c r="U2" s="16" t="s">
        <v>462</v>
      </c>
      <c r="V2" s="16" t="s">
        <v>462</v>
      </c>
      <c r="W2" s="16" t="s">
        <v>741</v>
      </c>
      <c r="X2" s="16" t="s">
        <v>742</v>
      </c>
      <c r="Y2" s="16" t="s">
        <v>462</v>
      </c>
    </row>
    <row r="3" spans="1:25" ht="108" customHeight="1" x14ac:dyDescent="0.3">
      <c r="A3" s="16">
        <v>2</v>
      </c>
      <c r="B3" s="16" t="s">
        <v>730</v>
      </c>
      <c r="C3" s="16" t="s">
        <v>731</v>
      </c>
      <c r="D3" s="16" t="s">
        <v>732</v>
      </c>
      <c r="E3" s="23" t="s">
        <v>743</v>
      </c>
      <c r="F3" s="16" t="s">
        <v>744</v>
      </c>
      <c r="G3" s="57" t="s">
        <v>745</v>
      </c>
      <c r="H3" s="58">
        <v>2</v>
      </c>
      <c r="I3" s="57" t="s">
        <v>746</v>
      </c>
      <c r="J3" s="58" t="s">
        <v>60</v>
      </c>
      <c r="K3" s="58" t="s">
        <v>747</v>
      </c>
      <c r="L3" s="58" t="s">
        <v>73</v>
      </c>
      <c r="M3" s="58" t="s">
        <v>748</v>
      </c>
      <c r="N3" s="58" t="s">
        <v>738</v>
      </c>
      <c r="O3" s="58" t="s">
        <v>279</v>
      </c>
      <c r="P3" s="58" t="s">
        <v>222</v>
      </c>
      <c r="Q3" s="58" t="s">
        <v>749</v>
      </c>
      <c r="R3" s="58" t="s">
        <v>750</v>
      </c>
      <c r="S3" s="16" t="s">
        <v>462</v>
      </c>
      <c r="T3" s="16" t="s">
        <v>462</v>
      </c>
      <c r="U3" s="16" t="s">
        <v>462</v>
      </c>
      <c r="V3" s="16" t="s">
        <v>462</v>
      </c>
      <c r="W3" s="16" t="s">
        <v>462</v>
      </c>
      <c r="X3" s="16" t="s">
        <v>462</v>
      </c>
      <c r="Y3" s="16" t="s">
        <v>462</v>
      </c>
    </row>
    <row r="7" spans="1:25" x14ac:dyDescent="0.3">
      <c r="P7" s="138" t="s">
        <v>2057</v>
      </c>
      <c r="Q7" s="138" t="s">
        <v>2058</v>
      </c>
      <c r="R7" s="138" t="s">
        <v>2059</v>
      </c>
      <c r="S7" s="138" t="s">
        <v>2062</v>
      </c>
    </row>
    <row r="8" spans="1:25" x14ac:dyDescent="0.3">
      <c r="P8" s="167" t="s">
        <v>2055</v>
      </c>
      <c r="Q8" s="170"/>
      <c r="R8" s="162">
        <f>Q8/Q15</f>
        <v>0</v>
      </c>
      <c r="S8" s="144" t="s">
        <v>1271</v>
      </c>
    </row>
    <row r="9" spans="1:25" x14ac:dyDescent="0.3">
      <c r="P9" s="16" t="s">
        <v>2063</v>
      </c>
      <c r="Q9" s="170"/>
      <c r="R9" s="162">
        <f>Q9/Q15</f>
        <v>0</v>
      </c>
      <c r="S9" s="144"/>
    </row>
    <row r="10" spans="1:25" x14ac:dyDescent="0.3">
      <c r="P10" s="16" t="s">
        <v>2049</v>
      </c>
      <c r="Q10" s="170"/>
      <c r="R10" s="162">
        <f>Q10/Q15</f>
        <v>0</v>
      </c>
      <c r="S10" s="144"/>
    </row>
    <row r="11" spans="1:25" x14ac:dyDescent="0.3">
      <c r="P11" s="16" t="s">
        <v>2050</v>
      </c>
      <c r="Q11" s="170">
        <v>1</v>
      </c>
      <c r="R11" s="162">
        <f>Q11/Q15</f>
        <v>0.5</v>
      </c>
      <c r="S11" s="144"/>
    </row>
    <row r="12" spans="1:25" x14ac:dyDescent="0.3">
      <c r="P12" s="16" t="s">
        <v>2051</v>
      </c>
      <c r="Q12" s="170"/>
      <c r="R12" s="162">
        <f>Q12/Q15</f>
        <v>0</v>
      </c>
      <c r="S12" s="144"/>
    </row>
    <row r="13" spans="1:25" x14ac:dyDescent="0.3">
      <c r="P13" s="16" t="s">
        <v>2054</v>
      </c>
      <c r="Q13" s="170"/>
      <c r="R13" s="162">
        <f>Q13/Q15</f>
        <v>0</v>
      </c>
      <c r="S13" s="144"/>
    </row>
    <row r="14" spans="1:25" x14ac:dyDescent="0.3">
      <c r="P14" s="16" t="s">
        <v>2053</v>
      </c>
      <c r="Q14" s="170">
        <v>1</v>
      </c>
      <c r="R14" s="162">
        <f>Q14/Q15</f>
        <v>0.5</v>
      </c>
      <c r="S14" s="144"/>
    </row>
    <row r="15" spans="1:25" x14ac:dyDescent="0.3">
      <c r="P15" s="16" t="s">
        <v>2056</v>
      </c>
      <c r="Q15" s="16">
        <f>SUBTOTAL(9,Q8:Q14)</f>
        <v>2</v>
      </c>
      <c r="R15" s="162">
        <v>1</v>
      </c>
      <c r="S15" s="144"/>
    </row>
  </sheetData>
  <phoneticPr fontId="1" type="noConversion"/>
  <pageMargins left="0.25" right="0.25" top="0.75" bottom="0.75" header="0.3" footer="0.3"/>
  <pageSetup paperSize="9" scale="44" fitToHeight="0" orientation="landscape" r:id="rId1"/>
  <headerFooter>
    <oddHeader>&amp;L&amp;F &amp;텝]</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9678-7F7B-4A3C-9DBE-34EAC76E8896}">
  <sheetPr>
    <tabColor rgb="FFFFCCFF"/>
  </sheetPr>
  <dimension ref="A1:Y16"/>
  <sheetViews>
    <sheetView view="pageLayout" zoomScaleNormal="90" zoomScaleSheetLayoutView="100" workbookViewId="0">
      <selection activeCell="K4" sqref="K4"/>
    </sheetView>
  </sheetViews>
  <sheetFormatPr defaultColWidth="10.75" defaultRowHeight="12" x14ac:dyDescent="0.3"/>
  <cols>
    <col min="1" max="1" width="6.25" style="5" customWidth="1"/>
    <col min="2" max="6" width="10.75" style="5"/>
    <col min="7" max="7" width="20.75" style="5" customWidth="1"/>
    <col min="8" max="8" width="7.125" style="5" customWidth="1"/>
    <col min="9" max="9" width="20.75" style="5" customWidth="1"/>
    <col min="10" max="21" width="10.75" style="5"/>
    <col min="22" max="22" width="20.75" style="5" customWidth="1"/>
    <col min="23" max="16384" width="10.75" style="5"/>
  </cols>
  <sheetData>
    <row r="1" spans="1:25" s="16" customFormat="1" ht="24" x14ac:dyDescent="0.3">
      <c r="A1" s="6" t="s">
        <v>119</v>
      </c>
      <c r="B1" s="6" t="s">
        <v>29</v>
      </c>
      <c r="C1" s="6" t="s">
        <v>30</v>
      </c>
      <c r="D1" s="21" t="s">
        <v>31</v>
      </c>
      <c r="E1" s="21" t="s">
        <v>32</v>
      </c>
      <c r="F1" s="21" t="s">
        <v>33</v>
      </c>
      <c r="G1" s="21" t="s">
        <v>34</v>
      </c>
      <c r="H1" s="6" t="s">
        <v>35</v>
      </c>
      <c r="I1" s="6" t="s">
        <v>36</v>
      </c>
      <c r="J1" s="6" t="s">
        <v>37</v>
      </c>
      <c r="K1" s="6" t="s">
        <v>38</v>
      </c>
      <c r="L1" s="21" t="s">
        <v>39</v>
      </c>
      <c r="M1" s="21" t="s">
        <v>40</v>
      </c>
      <c r="N1" s="21" t="s">
        <v>41</v>
      </c>
      <c r="O1" s="6" t="s">
        <v>42</v>
      </c>
      <c r="P1" s="6" t="s">
        <v>43</v>
      </c>
      <c r="Q1" s="21" t="s">
        <v>44</v>
      </c>
      <c r="R1" s="21" t="s">
        <v>45</v>
      </c>
      <c r="S1" s="21" t="s">
        <v>46</v>
      </c>
      <c r="T1" s="21" t="s">
        <v>47</v>
      </c>
      <c r="U1" s="21" t="s">
        <v>48</v>
      </c>
      <c r="V1" s="6" t="s">
        <v>49</v>
      </c>
      <c r="W1" s="21" t="s">
        <v>50</v>
      </c>
      <c r="X1" s="21" t="s">
        <v>51</v>
      </c>
      <c r="Y1" s="21" t="s">
        <v>52</v>
      </c>
    </row>
    <row r="2" spans="1:25" s="16" customFormat="1" ht="73.5" customHeight="1" x14ac:dyDescent="0.3">
      <c r="A2" s="224">
        <v>1</v>
      </c>
      <c r="B2" s="224" t="s">
        <v>715</v>
      </c>
      <c r="C2" s="224" t="s">
        <v>2100</v>
      </c>
      <c r="D2" s="224" t="s">
        <v>2101</v>
      </c>
      <c r="E2" s="224" t="s">
        <v>2102</v>
      </c>
      <c r="F2" s="224" t="s">
        <v>2103</v>
      </c>
      <c r="G2" s="224" t="s">
        <v>2104</v>
      </c>
      <c r="H2" s="224">
        <v>1</v>
      </c>
      <c r="I2" s="224" t="s">
        <v>2105</v>
      </c>
      <c r="J2" s="224" t="s">
        <v>73</v>
      </c>
      <c r="K2" s="224" t="s">
        <v>2106</v>
      </c>
      <c r="L2" s="226" t="s">
        <v>61</v>
      </c>
      <c r="M2" s="226"/>
      <c r="N2" s="224" t="s">
        <v>2107</v>
      </c>
      <c r="O2" s="224" t="s">
        <v>279</v>
      </c>
      <c r="P2" s="224" t="s">
        <v>328</v>
      </c>
      <c r="Q2" s="224" t="s">
        <v>2108</v>
      </c>
      <c r="R2" s="224" t="s">
        <v>2109</v>
      </c>
      <c r="S2" s="224" t="s">
        <v>2110</v>
      </c>
      <c r="T2" s="224" t="s">
        <v>2111</v>
      </c>
      <c r="U2" s="224" t="s">
        <v>2112</v>
      </c>
      <c r="V2" s="225" t="s">
        <v>2113</v>
      </c>
      <c r="W2" s="224" t="s">
        <v>73</v>
      </c>
      <c r="X2" s="224" t="s">
        <v>2114</v>
      </c>
      <c r="Y2" s="224" t="s">
        <v>2115</v>
      </c>
    </row>
    <row r="3" spans="1:25" s="54" customFormat="1" ht="73.5" customHeight="1" thickBot="1" x14ac:dyDescent="0.35">
      <c r="A3" s="222">
        <v>2</v>
      </c>
      <c r="B3" s="222" t="s">
        <v>2116</v>
      </c>
      <c r="C3" s="222" t="s">
        <v>2100</v>
      </c>
      <c r="D3" s="222" t="s">
        <v>2101</v>
      </c>
      <c r="E3" s="222" t="s">
        <v>2117</v>
      </c>
      <c r="F3" s="222" t="s">
        <v>2118</v>
      </c>
      <c r="G3" s="222" t="s">
        <v>2119</v>
      </c>
      <c r="H3" s="222">
        <v>2</v>
      </c>
      <c r="I3" s="222" t="s">
        <v>2120</v>
      </c>
      <c r="J3" s="222" t="s">
        <v>73</v>
      </c>
      <c r="K3" s="222" t="s">
        <v>2121</v>
      </c>
      <c r="L3" s="186" t="s">
        <v>61</v>
      </c>
      <c r="M3" s="186"/>
      <c r="N3" s="222" t="s">
        <v>2122</v>
      </c>
      <c r="O3" s="222" t="s">
        <v>279</v>
      </c>
      <c r="P3" s="222" t="s">
        <v>328</v>
      </c>
      <c r="Q3" s="222" t="s">
        <v>2123</v>
      </c>
      <c r="R3" s="222" t="s">
        <v>2124</v>
      </c>
      <c r="S3" s="222" t="s">
        <v>2110</v>
      </c>
      <c r="T3" s="222" t="s">
        <v>2125</v>
      </c>
      <c r="U3" s="222" t="s">
        <v>2126</v>
      </c>
      <c r="V3" s="227" t="s">
        <v>2127</v>
      </c>
      <c r="W3" s="222" t="s">
        <v>73</v>
      </c>
      <c r="X3" s="222" t="s">
        <v>2128</v>
      </c>
      <c r="Y3" s="222" t="s">
        <v>2115</v>
      </c>
    </row>
    <row r="4" spans="1:25" ht="166.5" customHeight="1" x14ac:dyDescent="0.3">
      <c r="A4" s="99">
        <v>1</v>
      </c>
      <c r="B4" s="99" t="s">
        <v>715</v>
      </c>
      <c r="C4" s="99" t="s">
        <v>509</v>
      </c>
      <c r="D4" s="99" t="s">
        <v>716</v>
      </c>
      <c r="E4" s="99" t="s">
        <v>717</v>
      </c>
      <c r="F4" s="99" t="s">
        <v>718</v>
      </c>
      <c r="G4" s="99" t="s">
        <v>719</v>
      </c>
      <c r="H4" s="99">
        <v>1</v>
      </c>
      <c r="I4" s="99" t="s">
        <v>720</v>
      </c>
      <c r="J4" s="99" t="s">
        <v>73</v>
      </c>
      <c r="K4" s="99" t="s">
        <v>721</v>
      </c>
      <c r="L4" s="99" t="s">
        <v>73</v>
      </c>
      <c r="M4" s="99" t="s">
        <v>722</v>
      </c>
      <c r="N4" s="99" t="s">
        <v>723</v>
      </c>
      <c r="O4" s="99" t="s">
        <v>279</v>
      </c>
      <c r="P4" s="99" t="s">
        <v>343</v>
      </c>
      <c r="Q4" s="99" t="s">
        <v>724</v>
      </c>
      <c r="R4" s="99" t="s">
        <v>725</v>
      </c>
      <c r="S4" s="99" t="s">
        <v>73</v>
      </c>
      <c r="T4" s="99" t="s">
        <v>726</v>
      </c>
      <c r="U4" s="99" t="s">
        <v>727</v>
      </c>
      <c r="V4" s="99" t="s">
        <v>1953</v>
      </c>
      <c r="W4" s="99" t="s">
        <v>73</v>
      </c>
      <c r="X4" s="99" t="s">
        <v>728</v>
      </c>
      <c r="Y4" s="99" t="s">
        <v>729</v>
      </c>
    </row>
    <row r="8" spans="1:25" x14ac:dyDescent="0.3">
      <c r="P8" s="138" t="s">
        <v>2057</v>
      </c>
      <c r="Q8" s="138" t="s">
        <v>2058</v>
      </c>
      <c r="R8" s="138" t="s">
        <v>2059</v>
      </c>
      <c r="S8" s="138" t="s">
        <v>2062</v>
      </c>
    </row>
    <row r="9" spans="1:25" x14ac:dyDescent="0.3">
      <c r="P9" s="167" t="s">
        <v>2055</v>
      </c>
      <c r="Q9" s="170"/>
      <c r="R9" s="162">
        <f>Q9/Q16</f>
        <v>0</v>
      </c>
      <c r="S9" s="144" t="s">
        <v>1271</v>
      </c>
    </row>
    <row r="10" spans="1:25" x14ac:dyDescent="0.3">
      <c r="P10" s="16" t="s">
        <v>2063</v>
      </c>
      <c r="Q10" s="170"/>
      <c r="R10" s="162">
        <f>Q10/Q16</f>
        <v>0</v>
      </c>
      <c r="S10" s="144"/>
    </row>
    <row r="11" spans="1:25" x14ac:dyDescent="0.3">
      <c r="P11" s="16" t="s">
        <v>2049</v>
      </c>
      <c r="Q11" s="170"/>
      <c r="R11" s="162">
        <f>Q11/Q16</f>
        <v>0</v>
      </c>
      <c r="S11" s="144"/>
    </row>
    <row r="12" spans="1:25" x14ac:dyDescent="0.3">
      <c r="P12" s="16" t="s">
        <v>2050</v>
      </c>
      <c r="Q12" s="170"/>
      <c r="R12" s="162">
        <f>Q12/Q16</f>
        <v>0</v>
      </c>
      <c r="S12" s="144"/>
    </row>
    <row r="13" spans="1:25" x14ac:dyDescent="0.3">
      <c r="P13" s="16" t="s">
        <v>2051</v>
      </c>
      <c r="Q13" s="170"/>
      <c r="R13" s="162">
        <f>Q13/Q16</f>
        <v>0</v>
      </c>
      <c r="S13" s="144"/>
    </row>
    <row r="14" spans="1:25" x14ac:dyDescent="0.3">
      <c r="P14" s="16" t="s">
        <v>2054</v>
      </c>
      <c r="Q14" s="170">
        <v>2</v>
      </c>
      <c r="R14" s="162">
        <f>Q14/Q16</f>
        <v>0.66666666666666663</v>
      </c>
      <c r="S14" s="144"/>
    </row>
    <row r="15" spans="1:25" x14ac:dyDescent="0.3">
      <c r="P15" s="16" t="s">
        <v>2053</v>
      </c>
      <c r="Q15" s="170">
        <v>1</v>
      </c>
      <c r="R15" s="162">
        <f>Q15/Q16</f>
        <v>0.33333333333333331</v>
      </c>
      <c r="S15" s="144"/>
    </row>
    <row r="16" spans="1:25" x14ac:dyDescent="0.3">
      <c r="P16" s="16" t="s">
        <v>2056</v>
      </c>
      <c r="Q16" s="16">
        <f>SUBTOTAL(9,Q9:Q15)</f>
        <v>3</v>
      </c>
      <c r="R16" s="162">
        <v>1</v>
      </c>
      <c r="S16" s="144"/>
    </row>
  </sheetData>
  <phoneticPr fontId="1" type="noConversion"/>
  <pageMargins left="0.25" right="0.25" top="0.75" bottom="0.75" header="0.3" footer="0.3"/>
  <pageSetup paperSize="9" scale="40" orientation="landscape" r:id="rId1"/>
  <headerFooter>
    <oddHeader>&amp;L&amp;F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5108-58B7-4E15-9AEF-9C0AD1242F98}">
  <sheetPr>
    <tabColor rgb="FFFFCC99"/>
    <pageSetUpPr fitToPage="1"/>
  </sheetPr>
  <dimension ref="A1:AB88"/>
  <sheetViews>
    <sheetView topLeftCell="A43" zoomScaleNormal="100" zoomScaleSheetLayoutView="100" workbookViewId="0">
      <selection activeCell="B47" sqref="A47:XFD71"/>
    </sheetView>
  </sheetViews>
  <sheetFormatPr defaultColWidth="10.75" defaultRowHeight="12" x14ac:dyDescent="0.3"/>
  <cols>
    <col min="1" max="1" width="6.125" style="84" customWidth="1"/>
    <col min="2" max="2" width="10.75" style="84" customWidth="1"/>
    <col min="3" max="6" width="10.75" style="84"/>
    <col min="7" max="7" width="20.75" style="84" customWidth="1"/>
    <col min="8" max="8" width="10.75" style="84" customWidth="1"/>
    <col min="9" max="9" width="20.75" style="84" customWidth="1"/>
    <col min="10" max="11" width="10.75" style="84" customWidth="1"/>
    <col min="12" max="12" width="10.75" style="91" customWidth="1"/>
    <col min="13" max="13" width="10.75" style="84" customWidth="1"/>
    <col min="14" max="14" width="22.125" style="84" customWidth="1"/>
    <col min="15" max="17" width="10.75" style="84" customWidth="1"/>
    <col min="18" max="18" width="10.75" style="84"/>
    <col min="19" max="21" width="10.75" style="84" customWidth="1"/>
    <col min="22" max="22" width="20.75" style="84" customWidth="1"/>
    <col min="23" max="23" width="10.75" style="84" customWidth="1"/>
    <col min="24" max="24" width="13.5" style="84" customWidth="1"/>
    <col min="25" max="25" width="17.625" style="94" customWidth="1"/>
    <col min="26" max="26" width="29.75" style="94" customWidth="1"/>
    <col min="27" max="27" width="10.75" style="84"/>
    <col min="28" max="28" width="26.125" style="94" customWidth="1"/>
    <col min="29" max="16384" width="10.75" style="84"/>
  </cols>
  <sheetData>
    <row r="1" spans="1:28" ht="24"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686</v>
      </c>
      <c r="Y1" s="6" t="s">
        <v>685</v>
      </c>
      <c r="Z1" s="6" t="s">
        <v>52</v>
      </c>
      <c r="AA1" s="6" t="s">
        <v>684</v>
      </c>
      <c r="AB1" s="6" t="s">
        <v>52</v>
      </c>
    </row>
    <row r="2" spans="1:28" ht="24" x14ac:dyDescent="0.3">
      <c r="A2" s="53">
        <v>1</v>
      </c>
      <c r="B2" s="16" t="s">
        <v>435</v>
      </c>
      <c r="C2" s="16" t="s">
        <v>434</v>
      </c>
      <c r="D2" s="16" t="s">
        <v>97</v>
      </c>
      <c r="E2" s="53" t="s">
        <v>683</v>
      </c>
      <c r="F2" s="16" t="s">
        <v>540</v>
      </c>
      <c r="G2" s="16" t="s">
        <v>467</v>
      </c>
      <c r="H2" s="16">
        <v>1</v>
      </c>
      <c r="I2" s="45" t="s">
        <v>462</v>
      </c>
      <c r="J2" s="16" t="s">
        <v>73</v>
      </c>
      <c r="K2" s="16" t="s">
        <v>429</v>
      </c>
      <c r="L2" s="16" t="s">
        <v>484</v>
      </c>
      <c r="M2" s="22" t="s">
        <v>464</v>
      </c>
      <c r="N2" s="45" t="s">
        <v>682</v>
      </c>
      <c r="O2" s="47" t="s">
        <v>443</v>
      </c>
      <c r="P2" s="47" t="s">
        <v>442</v>
      </c>
      <c r="Q2" s="16" t="s">
        <v>429</v>
      </c>
      <c r="R2" s="16" t="s">
        <v>677</v>
      </c>
      <c r="S2" s="16" t="s">
        <v>484</v>
      </c>
      <c r="T2" s="51" t="s">
        <v>464</v>
      </c>
      <c r="U2" s="51" t="s">
        <v>464</v>
      </c>
      <c r="V2" s="46" t="s">
        <v>668</v>
      </c>
      <c r="W2" s="16" t="s">
        <v>60</v>
      </c>
      <c r="X2" s="16" t="s">
        <v>438</v>
      </c>
      <c r="Y2" s="17" t="s">
        <v>681</v>
      </c>
      <c r="Z2" s="17" t="s">
        <v>680</v>
      </c>
      <c r="AA2" s="16" t="s">
        <v>450</v>
      </c>
      <c r="AB2" s="45" t="s">
        <v>679</v>
      </c>
    </row>
    <row r="3" spans="1:28" ht="48" x14ac:dyDescent="0.3">
      <c r="A3" s="53">
        <v>2</v>
      </c>
      <c r="B3" s="16" t="s">
        <v>435</v>
      </c>
      <c r="C3" s="16" t="s">
        <v>434</v>
      </c>
      <c r="D3" s="16" t="s">
        <v>97</v>
      </c>
      <c r="E3" s="53" t="s">
        <v>673</v>
      </c>
      <c r="F3" s="16" t="s">
        <v>540</v>
      </c>
      <c r="G3" s="16" t="s">
        <v>467</v>
      </c>
      <c r="H3" s="16">
        <v>2</v>
      </c>
      <c r="I3" s="45" t="s">
        <v>678</v>
      </c>
      <c r="J3" s="16" t="s">
        <v>73</v>
      </c>
      <c r="K3" s="16" t="s">
        <v>429</v>
      </c>
      <c r="L3" s="16" t="s">
        <v>484</v>
      </c>
      <c r="M3" s="22" t="s">
        <v>464</v>
      </c>
      <c r="N3" s="45" t="s">
        <v>671</v>
      </c>
      <c r="O3" s="47" t="s">
        <v>443</v>
      </c>
      <c r="P3" s="47" t="s">
        <v>670</v>
      </c>
      <c r="Q3" s="16" t="s">
        <v>429</v>
      </c>
      <c r="R3" s="16" t="s">
        <v>677</v>
      </c>
      <c r="S3" s="16" t="s">
        <v>669</v>
      </c>
      <c r="T3" s="51" t="s">
        <v>464</v>
      </c>
      <c r="U3" s="51" t="s">
        <v>464</v>
      </c>
      <c r="V3" s="46" t="s">
        <v>668</v>
      </c>
      <c r="W3" s="16" t="s">
        <v>73</v>
      </c>
      <c r="X3" s="16" t="s">
        <v>438</v>
      </c>
      <c r="Y3" s="17" t="s">
        <v>676</v>
      </c>
      <c r="Z3" s="17" t="s">
        <v>675</v>
      </c>
      <c r="AA3" s="16" t="s">
        <v>450</v>
      </c>
      <c r="AB3" s="45" t="s">
        <v>667</v>
      </c>
    </row>
    <row r="4" spans="1:28" ht="48" x14ac:dyDescent="0.3">
      <c r="A4" s="53">
        <v>3</v>
      </c>
      <c r="B4" s="16" t="s">
        <v>435</v>
      </c>
      <c r="C4" s="16" t="s">
        <v>434</v>
      </c>
      <c r="D4" s="16" t="s">
        <v>97</v>
      </c>
      <c r="E4" s="53" t="s">
        <v>673</v>
      </c>
      <c r="F4" s="16" t="s">
        <v>540</v>
      </c>
      <c r="G4" s="16" t="s">
        <v>467</v>
      </c>
      <c r="H4" s="16">
        <v>3</v>
      </c>
      <c r="I4" s="45" t="s">
        <v>674</v>
      </c>
      <c r="J4" s="16" t="s">
        <v>73</v>
      </c>
      <c r="K4" s="16" t="s">
        <v>429</v>
      </c>
      <c r="L4" s="16" t="s">
        <v>484</v>
      </c>
      <c r="M4" s="22" t="s">
        <v>464</v>
      </c>
      <c r="N4" s="45" t="s">
        <v>671</v>
      </c>
      <c r="O4" s="47" t="s">
        <v>443</v>
      </c>
      <c r="P4" s="47" t="s">
        <v>670</v>
      </c>
      <c r="Q4" s="16" t="s">
        <v>429</v>
      </c>
      <c r="R4" s="16" t="s">
        <v>520</v>
      </c>
      <c r="S4" s="16" t="s">
        <v>669</v>
      </c>
      <c r="T4" s="51" t="s">
        <v>464</v>
      </c>
      <c r="U4" s="51" t="s">
        <v>464</v>
      </c>
      <c r="V4" s="46" t="s">
        <v>668</v>
      </c>
      <c r="W4" s="16" t="s">
        <v>73</v>
      </c>
      <c r="X4" s="16" t="s">
        <v>438</v>
      </c>
      <c r="Y4" s="17" t="s">
        <v>567</v>
      </c>
      <c r="Z4" s="17" t="s">
        <v>480</v>
      </c>
      <c r="AA4" s="16" t="s">
        <v>450</v>
      </c>
      <c r="AB4" s="45" t="s">
        <v>667</v>
      </c>
    </row>
    <row r="5" spans="1:28" ht="48" x14ac:dyDescent="0.3">
      <c r="A5" s="53">
        <v>4</v>
      </c>
      <c r="B5" s="16" t="s">
        <v>435</v>
      </c>
      <c r="C5" s="16" t="s">
        <v>434</v>
      </c>
      <c r="D5" s="16" t="s">
        <v>97</v>
      </c>
      <c r="E5" s="53" t="s">
        <v>673</v>
      </c>
      <c r="F5" s="16" t="s">
        <v>540</v>
      </c>
      <c r="G5" s="16" t="s">
        <v>467</v>
      </c>
      <c r="H5" s="16">
        <v>4</v>
      </c>
      <c r="I5" s="45" t="s">
        <v>672</v>
      </c>
      <c r="J5" s="16" t="s">
        <v>73</v>
      </c>
      <c r="K5" s="16" t="s">
        <v>429</v>
      </c>
      <c r="L5" s="16" t="s">
        <v>484</v>
      </c>
      <c r="M5" s="22" t="s">
        <v>464</v>
      </c>
      <c r="N5" s="45" t="s">
        <v>671</v>
      </c>
      <c r="O5" s="47" t="s">
        <v>443</v>
      </c>
      <c r="P5" s="47" t="s">
        <v>670</v>
      </c>
      <c r="Q5" s="16" t="s">
        <v>429</v>
      </c>
      <c r="R5" s="16" t="s">
        <v>520</v>
      </c>
      <c r="S5" s="16" t="s">
        <v>669</v>
      </c>
      <c r="T5" s="51" t="s">
        <v>464</v>
      </c>
      <c r="U5" s="51" t="s">
        <v>464</v>
      </c>
      <c r="V5" s="46" t="s">
        <v>668</v>
      </c>
      <c r="W5" s="16" t="s">
        <v>60</v>
      </c>
      <c r="X5" s="16" t="s">
        <v>438</v>
      </c>
      <c r="Y5" s="17" t="s">
        <v>567</v>
      </c>
      <c r="Z5" s="17" t="s">
        <v>573</v>
      </c>
      <c r="AA5" s="16" t="s">
        <v>450</v>
      </c>
      <c r="AB5" s="45" t="s">
        <v>667</v>
      </c>
    </row>
    <row r="6" spans="1:28" ht="48" x14ac:dyDescent="0.3">
      <c r="A6" s="287">
        <v>5</v>
      </c>
      <c r="B6" s="16" t="s">
        <v>435</v>
      </c>
      <c r="C6" s="16" t="s">
        <v>434</v>
      </c>
      <c r="D6" s="16" t="s">
        <v>97</v>
      </c>
      <c r="E6" s="53" t="s">
        <v>649</v>
      </c>
      <c r="F6" s="16" t="s">
        <v>540</v>
      </c>
      <c r="G6" s="16" t="s">
        <v>666</v>
      </c>
      <c r="H6" s="16">
        <v>5</v>
      </c>
      <c r="I6" s="45" t="s">
        <v>665</v>
      </c>
      <c r="J6" s="16" t="s">
        <v>73</v>
      </c>
      <c r="K6" s="16" t="s">
        <v>664</v>
      </c>
      <c r="L6" s="46" t="s">
        <v>424</v>
      </c>
      <c r="M6" s="16" t="s">
        <v>646</v>
      </c>
      <c r="N6" s="45" t="s">
        <v>658</v>
      </c>
      <c r="O6" s="47" t="s">
        <v>663</v>
      </c>
      <c r="P6" s="46" t="s">
        <v>662</v>
      </c>
      <c r="Q6" s="16" t="s">
        <v>661</v>
      </c>
      <c r="R6" s="16" t="s">
        <v>520</v>
      </c>
      <c r="S6" s="46" t="s">
        <v>424</v>
      </c>
      <c r="T6" s="46" t="s">
        <v>644</v>
      </c>
      <c r="U6" s="46" t="s">
        <v>422</v>
      </c>
      <c r="V6" s="46" t="s">
        <v>421</v>
      </c>
      <c r="W6" s="16" t="s">
        <v>73</v>
      </c>
      <c r="X6" s="16" t="s">
        <v>438</v>
      </c>
      <c r="Y6" s="17" t="s">
        <v>567</v>
      </c>
      <c r="Z6" s="17" t="s">
        <v>573</v>
      </c>
      <c r="AA6" s="16" t="s">
        <v>450</v>
      </c>
      <c r="AB6" s="45" t="s">
        <v>643</v>
      </c>
    </row>
    <row r="7" spans="1:28" ht="48" x14ac:dyDescent="0.3">
      <c r="A7" s="287"/>
      <c r="B7" s="16" t="s">
        <v>435</v>
      </c>
      <c r="C7" s="16" t="s">
        <v>434</v>
      </c>
      <c r="D7" s="16" t="s">
        <v>97</v>
      </c>
      <c r="E7" s="53" t="s">
        <v>660</v>
      </c>
      <c r="F7" s="16" t="s">
        <v>540</v>
      </c>
      <c r="G7" s="16" t="s">
        <v>467</v>
      </c>
      <c r="H7" s="16">
        <v>6</v>
      </c>
      <c r="I7" s="45" t="s">
        <v>659</v>
      </c>
      <c r="J7" s="16" t="s">
        <v>73</v>
      </c>
      <c r="K7" s="16" t="s">
        <v>429</v>
      </c>
      <c r="L7" s="46" t="s">
        <v>424</v>
      </c>
      <c r="M7" s="16" t="s">
        <v>646</v>
      </c>
      <c r="N7" s="45" t="s">
        <v>658</v>
      </c>
      <c r="O7" s="47" t="s">
        <v>496</v>
      </c>
      <c r="P7" s="46" t="s">
        <v>496</v>
      </c>
      <c r="Q7" s="16" t="s">
        <v>429</v>
      </c>
      <c r="R7" s="16" t="s">
        <v>520</v>
      </c>
      <c r="S7" s="46" t="s">
        <v>424</v>
      </c>
      <c r="T7" s="46" t="s">
        <v>644</v>
      </c>
      <c r="U7" s="46" t="s">
        <v>422</v>
      </c>
      <c r="V7" s="46" t="s">
        <v>421</v>
      </c>
      <c r="W7" s="16" t="s">
        <v>73</v>
      </c>
      <c r="X7" s="16" t="s">
        <v>438</v>
      </c>
      <c r="Y7" s="17" t="s">
        <v>567</v>
      </c>
      <c r="Z7" s="17" t="s">
        <v>573</v>
      </c>
      <c r="AA7" s="16" t="s">
        <v>450</v>
      </c>
      <c r="AB7" s="45" t="s">
        <v>643</v>
      </c>
    </row>
    <row r="8" spans="1:28" ht="72" x14ac:dyDescent="0.3">
      <c r="A8" s="287"/>
      <c r="B8" s="16" t="s">
        <v>435</v>
      </c>
      <c r="C8" s="16" t="s">
        <v>434</v>
      </c>
      <c r="D8" s="16" t="s">
        <v>97</v>
      </c>
      <c r="E8" s="53" t="s">
        <v>649</v>
      </c>
      <c r="F8" s="16" t="s">
        <v>540</v>
      </c>
      <c r="G8" s="16" t="s">
        <v>467</v>
      </c>
      <c r="H8" s="16">
        <v>7</v>
      </c>
      <c r="I8" s="45" t="s">
        <v>657</v>
      </c>
      <c r="J8" s="16" t="s">
        <v>73</v>
      </c>
      <c r="K8" s="16" t="s">
        <v>429</v>
      </c>
      <c r="L8" s="46" t="s">
        <v>424</v>
      </c>
      <c r="M8" s="16" t="s">
        <v>646</v>
      </c>
      <c r="N8" s="45" t="s">
        <v>645</v>
      </c>
      <c r="O8" s="47" t="s">
        <v>535</v>
      </c>
      <c r="P8" s="46" t="s">
        <v>535</v>
      </c>
      <c r="Q8" s="16" t="s">
        <v>429</v>
      </c>
      <c r="R8" s="16" t="s">
        <v>520</v>
      </c>
      <c r="S8" s="46" t="s">
        <v>424</v>
      </c>
      <c r="T8" s="46" t="s">
        <v>644</v>
      </c>
      <c r="U8" s="46" t="s">
        <v>422</v>
      </c>
      <c r="V8" s="46" t="s">
        <v>421</v>
      </c>
      <c r="W8" s="16" t="s">
        <v>60</v>
      </c>
      <c r="X8" s="16" t="s">
        <v>438</v>
      </c>
      <c r="Y8" s="17" t="s">
        <v>567</v>
      </c>
      <c r="Z8" s="17" t="s">
        <v>573</v>
      </c>
      <c r="AA8" s="16" t="s">
        <v>450</v>
      </c>
      <c r="AB8" s="45" t="s">
        <v>643</v>
      </c>
    </row>
    <row r="9" spans="1:28" ht="36" x14ac:dyDescent="0.3">
      <c r="A9" s="287"/>
      <c r="B9" s="16" t="s">
        <v>435</v>
      </c>
      <c r="C9" s="16" t="s">
        <v>434</v>
      </c>
      <c r="D9" s="16" t="s">
        <v>97</v>
      </c>
      <c r="E9" s="53" t="s">
        <v>649</v>
      </c>
      <c r="F9" s="16" t="s">
        <v>540</v>
      </c>
      <c r="G9" s="16" t="s">
        <v>467</v>
      </c>
      <c r="H9" s="16">
        <v>8</v>
      </c>
      <c r="I9" s="45" t="s">
        <v>654</v>
      </c>
      <c r="J9" s="16" t="s">
        <v>73</v>
      </c>
      <c r="K9" s="16" t="s">
        <v>429</v>
      </c>
      <c r="L9" s="46" t="s">
        <v>424</v>
      </c>
      <c r="M9" s="16" t="s">
        <v>646</v>
      </c>
      <c r="N9" s="45" t="s">
        <v>645</v>
      </c>
      <c r="O9" s="47" t="s">
        <v>535</v>
      </c>
      <c r="P9" s="46" t="s">
        <v>535</v>
      </c>
      <c r="Q9" s="16" t="s">
        <v>429</v>
      </c>
      <c r="R9" s="16" t="s">
        <v>520</v>
      </c>
      <c r="S9" s="46" t="s">
        <v>424</v>
      </c>
      <c r="T9" s="46" t="s">
        <v>644</v>
      </c>
      <c r="U9" s="46" t="s">
        <v>422</v>
      </c>
      <c r="V9" s="46" t="s">
        <v>421</v>
      </c>
      <c r="W9" s="16" t="s">
        <v>73</v>
      </c>
      <c r="X9" s="16" t="s">
        <v>438</v>
      </c>
      <c r="Y9" s="17" t="s">
        <v>567</v>
      </c>
      <c r="Z9" s="17" t="s">
        <v>573</v>
      </c>
      <c r="AA9" s="16" t="s">
        <v>450</v>
      </c>
      <c r="AB9" s="45" t="s">
        <v>643</v>
      </c>
    </row>
    <row r="10" spans="1:28" ht="48" x14ac:dyDescent="0.3">
      <c r="A10" s="287"/>
      <c r="B10" s="16" t="s">
        <v>435</v>
      </c>
      <c r="C10" s="16" t="s">
        <v>434</v>
      </c>
      <c r="D10" s="16" t="s">
        <v>97</v>
      </c>
      <c r="E10" s="53" t="s">
        <v>656</v>
      </c>
      <c r="F10" s="16" t="s">
        <v>540</v>
      </c>
      <c r="G10" s="16" t="s">
        <v>467</v>
      </c>
      <c r="H10" s="16">
        <v>9</v>
      </c>
      <c r="I10" s="45" t="s">
        <v>655</v>
      </c>
      <c r="J10" s="16" t="s">
        <v>73</v>
      </c>
      <c r="K10" s="16" t="s">
        <v>429</v>
      </c>
      <c r="L10" s="46" t="s">
        <v>424</v>
      </c>
      <c r="M10" s="16" t="s">
        <v>646</v>
      </c>
      <c r="N10" s="45" t="s">
        <v>645</v>
      </c>
      <c r="O10" s="47" t="s">
        <v>496</v>
      </c>
      <c r="P10" s="46" t="s">
        <v>496</v>
      </c>
      <c r="Q10" s="16" t="s">
        <v>429</v>
      </c>
      <c r="R10" s="16" t="s">
        <v>520</v>
      </c>
      <c r="S10" s="46" t="s">
        <v>424</v>
      </c>
      <c r="T10" s="46" t="s">
        <v>644</v>
      </c>
      <c r="U10" s="46" t="s">
        <v>422</v>
      </c>
      <c r="V10" s="46" t="s">
        <v>421</v>
      </c>
      <c r="W10" s="16" t="s">
        <v>73</v>
      </c>
      <c r="X10" s="16" t="s">
        <v>438</v>
      </c>
      <c r="Y10" s="17" t="s">
        <v>567</v>
      </c>
      <c r="Z10" s="17" t="s">
        <v>573</v>
      </c>
      <c r="AA10" s="16" t="s">
        <v>450</v>
      </c>
      <c r="AB10" s="45" t="s">
        <v>643</v>
      </c>
    </row>
    <row r="11" spans="1:28" ht="36" x14ac:dyDescent="0.3">
      <c r="A11" s="287"/>
      <c r="B11" s="16" t="s">
        <v>435</v>
      </c>
      <c r="C11" s="16" t="s">
        <v>434</v>
      </c>
      <c r="D11" s="16" t="s">
        <v>97</v>
      </c>
      <c r="E11" s="53" t="s">
        <v>650</v>
      </c>
      <c r="F11" s="16" t="s">
        <v>540</v>
      </c>
      <c r="G11" s="16" t="s">
        <v>467</v>
      </c>
      <c r="H11" s="16">
        <v>10</v>
      </c>
      <c r="I11" s="45" t="s">
        <v>654</v>
      </c>
      <c r="J11" s="16" t="s">
        <v>73</v>
      </c>
      <c r="K11" s="16" t="s">
        <v>429</v>
      </c>
      <c r="L11" s="46" t="s">
        <v>424</v>
      </c>
      <c r="M11" s="16" t="s">
        <v>646</v>
      </c>
      <c r="N11" s="45" t="s">
        <v>645</v>
      </c>
      <c r="O11" s="47" t="s">
        <v>496</v>
      </c>
      <c r="P11" s="46" t="s">
        <v>496</v>
      </c>
      <c r="Q11" s="16" t="s">
        <v>429</v>
      </c>
      <c r="R11" s="16" t="s">
        <v>520</v>
      </c>
      <c r="S11" s="46" t="s">
        <v>424</v>
      </c>
      <c r="T11" s="46" t="s">
        <v>644</v>
      </c>
      <c r="U11" s="46" t="s">
        <v>422</v>
      </c>
      <c r="V11" s="46" t="s">
        <v>421</v>
      </c>
      <c r="W11" s="16" t="s">
        <v>60</v>
      </c>
      <c r="X11" s="16" t="s">
        <v>438</v>
      </c>
      <c r="Y11" s="17" t="s">
        <v>567</v>
      </c>
      <c r="Z11" s="17" t="s">
        <v>573</v>
      </c>
      <c r="AA11" s="16" t="s">
        <v>450</v>
      </c>
      <c r="AB11" s="45" t="s">
        <v>643</v>
      </c>
    </row>
    <row r="12" spans="1:28" ht="48" x14ac:dyDescent="0.3">
      <c r="A12" s="287"/>
      <c r="B12" s="16" t="s">
        <v>435</v>
      </c>
      <c r="C12" s="16" t="s">
        <v>434</v>
      </c>
      <c r="D12" s="16" t="s">
        <v>97</v>
      </c>
      <c r="E12" s="53" t="s">
        <v>650</v>
      </c>
      <c r="F12" s="16" t="s">
        <v>540</v>
      </c>
      <c r="G12" s="16" t="s">
        <v>467</v>
      </c>
      <c r="H12" s="16">
        <v>11</v>
      </c>
      <c r="I12" s="45" t="s">
        <v>653</v>
      </c>
      <c r="J12" s="16" t="s">
        <v>73</v>
      </c>
      <c r="K12" s="16" t="s">
        <v>429</v>
      </c>
      <c r="L12" s="46" t="s">
        <v>424</v>
      </c>
      <c r="M12" s="16" t="s">
        <v>646</v>
      </c>
      <c r="N12" s="45" t="s">
        <v>645</v>
      </c>
      <c r="O12" s="47" t="s">
        <v>496</v>
      </c>
      <c r="P12" s="46" t="s">
        <v>496</v>
      </c>
      <c r="Q12" s="16" t="s">
        <v>429</v>
      </c>
      <c r="R12" s="16" t="s">
        <v>520</v>
      </c>
      <c r="S12" s="46" t="s">
        <v>424</v>
      </c>
      <c r="T12" s="46" t="s">
        <v>644</v>
      </c>
      <c r="U12" s="46" t="s">
        <v>422</v>
      </c>
      <c r="V12" s="46" t="s">
        <v>532</v>
      </c>
      <c r="W12" s="16" t="s">
        <v>73</v>
      </c>
      <c r="X12" s="16" t="s">
        <v>438</v>
      </c>
      <c r="Y12" s="17" t="s">
        <v>567</v>
      </c>
      <c r="Z12" s="17" t="s">
        <v>573</v>
      </c>
      <c r="AA12" s="16" t="s">
        <v>450</v>
      </c>
      <c r="AB12" s="45" t="s">
        <v>643</v>
      </c>
    </row>
    <row r="13" spans="1:28" ht="48" x14ac:dyDescent="0.3">
      <c r="A13" s="287"/>
      <c r="B13" s="16" t="s">
        <v>435</v>
      </c>
      <c r="C13" s="16" t="s">
        <v>434</v>
      </c>
      <c r="D13" s="16" t="s">
        <v>97</v>
      </c>
      <c r="E13" s="53" t="s">
        <v>649</v>
      </c>
      <c r="F13" s="16" t="s">
        <v>540</v>
      </c>
      <c r="G13" s="16" t="s">
        <v>467</v>
      </c>
      <c r="H13" s="16">
        <v>12</v>
      </c>
      <c r="I13" s="45" t="s">
        <v>652</v>
      </c>
      <c r="J13" s="16" t="s">
        <v>73</v>
      </c>
      <c r="K13" s="16" t="s">
        <v>429</v>
      </c>
      <c r="L13" s="46" t="s">
        <v>424</v>
      </c>
      <c r="M13" s="16" t="s">
        <v>646</v>
      </c>
      <c r="N13" s="45" t="s">
        <v>645</v>
      </c>
      <c r="O13" s="47" t="s">
        <v>496</v>
      </c>
      <c r="P13" s="46" t="s">
        <v>496</v>
      </c>
      <c r="Q13" s="16" t="s">
        <v>429</v>
      </c>
      <c r="R13" s="16" t="s">
        <v>520</v>
      </c>
      <c r="S13" s="46" t="s">
        <v>424</v>
      </c>
      <c r="T13" s="46" t="s">
        <v>644</v>
      </c>
      <c r="U13" s="46" t="s">
        <v>422</v>
      </c>
      <c r="V13" s="46" t="s">
        <v>532</v>
      </c>
      <c r="W13" s="16" t="s">
        <v>73</v>
      </c>
      <c r="X13" s="16" t="s">
        <v>438</v>
      </c>
      <c r="Y13" s="17" t="s">
        <v>567</v>
      </c>
      <c r="Z13" s="17" t="s">
        <v>573</v>
      </c>
      <c r="AA13" s="16" t="s">
        <v>450</v>
      </c>
      <c r="AB13" s="45" t="s">
        <v>643</v>
      </c>
    </row>
    <row r="14" spans="1:28" ht="48" x14ac:dyDescent="0.3">
      <c r="A14" s="287"/>
      <c r="B14" s="16" t="s">
        <v>435</v>
      </c>
      <c r="C14" s="16" t="s">
        <v>434</v>
      </c>
      <c r="D14" s="16" t="s">
        <v>97</v>
      </c>
      <c r="E14" s="53" t="s">
        <v>650</v>
      </c>
      <c r="F14" s="16" t="s">
        <v>540</v>
      </c>
      <c r="G14" s="16" t="s">
        <v>467</v>
      </c>
      <c r="H14" s="16">
        <v>13</v>
      </c>
      <c r="I14" s="45" t="s">
        <v>651</v>
      </c>
      <c r="J14" s="16" t="s">
        <v>73</v>
      </c>
      <c r="K14" s="16" t="s">
        <v>429</v>
      </c>
      <c r="L14" s="46" t="s">
        <v>424</v>
      </c>
      <c r="M14" s="16" t="s">
        <v>646</v>
      </c>
      <c r="N14" s="45" t="s">
        <v>645</v>
      </c>
      <c r="O14" s="47" t="s">
        <v>535</v>
      </c>
      <c r="P14" s="46" t="s">
        <v>535</v>
      </c>
      <c r="Q14" s="16" t="s">
        <v>429</v>
      </c>
      <c r="R14" s="16" t="s">
        <v>520</v>
      </c>
      <c r="S14" s="46" t="s">
        <v>424</v>
      </c>
      <c r="T14" s="46" t="s">
        <v>644</v>
      </c>
      <c r="U14" s="46" t="s">
        <v>422</v>
      </c>
      <c r="V14" s="46" t="s">
        <v>532</v>
      </c>
      <c r="W14" s="16" t="s">
        <v>60</v>
      </c>
      <c r="X14" s="16" t="s">
        <v>438</v>
      </c>
      <c r="Y14" s="17" t="s">
        <v>567</v>
      </c>
      <c r="Z14" s="17" t="s">
        <v>573</v>
      </c>
      <c r="AA14" s="16" t="s">
        <v>450</v>
      </c>
      <c r="AB14" s="45" t="s">
        <v>643</v>
      </c>
    </row>
    <row r="15" spans="1:28" ht="36" x14ac:dyDescent="0.3">
      <c r="A15" s="287"/>
      <c r="B15" s="16" t="s">
        <v>435</v>
      </c>
      <c r="C15" s="16" t="s">
        <v>434</v>
      </c>
      <c r="D15" s="16" t="s">
        <v>97</v>
      </c>
      <c r="E15" s="53" t="s">
        <v>650</v>
      </c>
      <c r="F15" s="16" t="s">
        <v>540</v>
      </c>
      <c r="G15" s="16" t="s">
        <v>467</v>
      </c>
      <c r="H15" s="16">
        <v>14</v>
      </c>
      <c r="I15" s="45" t="s">
        <v>466</v>
      </c>
      <c r="J15" s="16" t="s">
        <v>73</v>
      </c>
      <c r="K15" s="16" t="s">
        <v>429</v>
      </c>
      <c r="L15" s="46" t="s">
        <v>424</v>
      </c>
      <c r="M15" s="16" t="s">
        <v>646</v>
      </c>
      <c r="N15" s="45" t="s">
        <v>645</v>
      </c>
      <c r="O15" s="47" t="s">
        <v>535</v>
      </c>
      <c r="P15" s="46" t="s">
        <v>535</v>
      </c>
      <c r="Q15" s="16" t="s">
        <v>429</v>
      </c>
      <c r="R15" s="16" t="s">
        <v>520</v>
      </c>
      <c r="S15" s="46" t="s">
        <v>424</v>
      </c>
      <c r="T15" s="46" t="s">
        <v>644</v>
      </c>
      <c r="U15" s="46" t="s">
        <v>422</v>
      </c>
      <c r="V15" s="46" t="s">
        <v>532</v>
      </c>
      <c r="W15" s="16" t="s">
        <v>73</v>
      </c>
      <c r="X15" s="16" t="s">
        <v>438</v>
      </c>
      <c r="Y15" s="17" t="s">
        <v>567</v>
      </c>
      <c r="Z15" s="17" t="s">
        <v>573</v>
      </c>
      <c r="AA15" s="16" t="s">
        <v>450</v>
      </c>
      <c r="AB15" s="45" t="s">
        <v>643</v>
      </c>
    </row>
    <row r="16" spans="1:28" ht="48" x14ac:dyDescent="0.3">
      <c r="A16" s="287"/>
      <c r="B16" s="16" t="s">
        <v>435</v>
      </c>
      <c r="C16" s="16" t="s">
        <v>434</v>
      </c>
      <c r="D16" s="16" t="s">
        <v>97</v>
      </c>
      <c r="E16" s="53" t="s">
        <v>649</v>
      </c>
      <c r="F16" s="16" t="s">
        <v>540</v>
      </c>
      <c r="G16" s="16" t="s">
        <v>648</v>
      </c>
      <c r="H16" s="16">
        <v>15</v>
      </c>
      <c r="I16" s="45" t="s">
        <v>647</v>
      </c>
      <c r="J16" s="16" t="s">
        <v>73</v>
      </c>
      <c r="K16" s="16" t="s">
        <v>429</v>
      </c>
      <c r="L16" s="46" t="s">
        <v>424</v>
      </c>
      <c r="M16" s="16" t="s">
        <v>646</v>
      </c>
      <c r="N16" s="45" t="s">
        <v>645</v>
      </c>
      <c r="O16" s="47" t="s">
        <v>535</v>
      </c>
      <c r="P16" s="46" t="s">
        <v>535</v>
      </c>
      <c r="Q16" s="16" t="s">
        <v>429</v>
      </c>
      <c r="R16" s="16" t="s">
        <v>520</v>
      </c>
      <c r="S16" s="46" t="s">
        <v>424</v>
      </c>
      <c r="T16" s="46" t="s">
        <v>644</v>
      </c>
      <c r="U16" s="46" t="s">
        <v>422</v>
      </c>
      <c r="V16" s="46" t="s">
        <v>532</v>
      </c>
      <c r="W16" s="16" t="s">
        <v>73</v>
      </c>
      <c r="X16" s="16" t="s">
        <v>438</v>
      </c>
      <c r="Y16" s="17" t="s">
        <v>567</v>
      </c>
      <c r="Z16" s="17" t="s">
        <v>573</v>
      </c>
      <c r="AA16" s="16" t="s">
        <v>450</v>
      </c>
      <c r="AB16" s="45" t="s">
        <v>643</v>
      </c>
    </row>
    <row r="17" spans="1:28" ht="36" x14ac:dyDescent="0.3">
      <c r="A17" s="287">
        <v>6</v>
      </c>
      <c r="B17" s="16" t="s">
        <v>528</v>
      </c>
      <c r="C17" s="16" t="s">
        <v>178</v>
      </c>
      <c r="D17" s="16" t="s">
        <v>479</v>
      </c>
      <c r="E17" s="53" t="s">
        <v>641</v>
      </c>
      <c r="F17" s="16" t="s">
        <v>540</v>
      </c>
      <c r="G17" s="16" t="s">
        <v>640</v>
      </c>
      <c r="H17" s="16">
        <v>16</v>
      </c>
      <c r="I17" s="45" t="s">
        <v>642</v>
      </c>
      <c r="J17" s="16" t="s">
        <v>73</v>
      </c>
      <c r="K17" s="16" t="s">
        <v>632</v>
      </c>
      <c r="L17" s="46" t="s">
        <v>424</v>
      </c>
      <c r="M17" s="16" t="s">
        <v>620</v>
      </c>
      <c r="N17" s="45" t="s">
        <v>638</v>
      </c>
      <c r="O17" s="47" t="s">
        <v>535</v>
      </c>
      <c r="P17" s="46" t="s">
        <v>535</v>
      </c>
      <c r="Q17" s="16" t="s">
        <v>635</v>
      </c>
      <c r="R17" s="16" t="s">
        <v>520</v>
      </c>
      <c r="S17" s="46" t="s">
        <v>424</v>
      </c>
      <c r="T17" s="46" t="s">
        <v>618</v>
      </c>
      <c r="U17" s="46" t="s">
        <v>422</v>
      </c>
      <c r="V17" s="46" t="s">
        <v>421</v>
      </c>
      <c r="W17" s="16" t="s">
        <v>60</v>
      </c>
      <c r="X17" s="16" t="s">
        <v>438</v>
      </c>
      <c r="Y17" s="17" t="s">
        <v>567</v>
      </c>
      <c r="Z17" s="17" t="s">
        <v>637</v>
      </c>
      <c r="AA17" s="16" t="s">
        <v>450</v>
      </c>
      <c r="AB17" s="45" t="s">
        <v>616</v>
      </c>
    </row>
    <row r="18" spans="1:28" ht="36" x14ac:dyDescent="0.3">
      <c r="A18" s="287"/>
      <c r="B18" s="16" t="s">
        <v>528</v>
      </c>
      <c r="C18" s="16" t="s">
        <v>178</v>
      </c>
      <c r="D18" s="16" t="s">
        <v>479</v>
      </c>
      <c r="E18" s="53" t="s">
        <v>641</v>
      </c>
      <c r="F18" s="16" t="s">
        <v>540</v>
      </c>
      <c r="G18" s="16" t="s">
        <v>640</v>
      </c>
      <c r="H18" s="16">
        <v>17</v>
      </c>
      <c r="I18" s="45" t="s">
        <v>639</v>
      </c>
      <c r="J18" s="16" t="s">
        <v>73</v>
      </c>
      <c r="K18" s="16" t="s">
        <v>632</v>
      </c>
      <c r="L18" s="46" t="s">
        <v>424</v>
      </c>
      <c r="M18" s="16" t="s">
        <v>620</v>
      </c>
      <c r="N18" s="45" t="s">
        <v>638</v>
      </c>
      <c r="O18" s="47" t="s">
        <v>496</v>
      </c>
      <c r="P18" s="46" t="s">
        <v>496</v>
      </c>
      <c r="Q18" s="16" t="s">
        <v>635</v>
      </c>
      <c r="R18" s="16" t="s">
        <v>520</v>
      </c>
      <c r="S18" s="46" t="s">
        <v>424</v>
      </c>
      <c r="T18" s="46" t="s">
        <v>618</v>
      </c>
      <c r="U18" s="46" t="s">
        <v>422</v>
      </c>
      <c r="V18" s="46" t="s">
        <v>421</v>
      </c>
      <c r="W18" s="16" t="s">
        <v>73</v>
      </c>
      <c r="X18" s="16" t="s">
        <v>438</v>
      </c>
      <c r="Y18" s="17" t="s">
        <v>567</v>
      </c>
      <c r="Z18" s="17" t="s">
        <v>637</v>
      </c>
      <c r="AA18" s="16" t="s">
        <v>450</v>
      </c>
      <c r="AB18" s="45" t="s">
        <v>616</v>
      </c>
    </row>
    <row r="19" spans="1:28" ht="36" x14ac:dyDescent="0.3">
      <c r="A19" s="287"/>
      <c r="B19" s="16" t="s">
        <v>528</v>
      </c>
      <c r="C19" s="16" t="s">
        <v>178</v>
      </c>
      <c r="D19" s="16" t="s">
        <v>479</v>
      </c>
      <c r="E19" s="53" t="s">
        <v>622</v>
      </c>
      <c r="F19" s="16" t="s">
        <v>540</v>
      </c>
      <c r="G19" s="16" t="s">
        <v>636</v>
      </c>
      <c r="H19" s="16">
        <v>18</v>
      </c>
      <c r="I19" s="45" t="s">
        <v>633</v>
      </c>
      <c r="J19" s="16" t="s">
        <v>73</v>
      </c>
      <c r="K19" s="16" t="s">
        <v>632</v>
      </c>
      <c r="L19" s="46" t="s">
        <v>424</v>
      </c>
      <c r="M19" s="16" t="s">
        <v>620</v>
      </c>
      <c r="N19" s="45" t="s">
        <v>619</v>
      </c>
      <c r="O19" s="47" t="s">
        <v>443</v>
      </c>
      <c r="P19" s="46" t="s">
        <v>443</v>
      </c>
      <c r="Q19" s="16" t="s">
        <v>635</v>
      </c>
      <c r="R19" s="16" t="s">
        <v>520</v>
      </c>
      <c r="S19" s="46" t="s">
        <v>424</v>
      </c>
      <c r="T19" s="46" t="s">
        <v>618</v>
      </c>
      <c r="U19" s="46" t="s">
        <v>422</v>
      </c>
      <c r="V19" s="46" t="s">
        <v>421</v>
      </c>
      <c r="W19" s="16" t="s">
        <v>73</v>
      </c>
      <c r="X19" s="16" t="s">
        <v>438</v>
      </c>
      <c r="Y19" s="17" t="s">
        <v>567</v>
      </c>
      <c r="Z19" s="17" t="s">
        <v>617</v>
      </c>
      <c r="AA19" s="16" t="s">
        <v>450</v>
      </c>
      <c r="AB19" s="45" t="s">
        <v>616</v>
      </c>
    </row>
    <row r="20" spans="1:28" ht="36" x14ac:dyDescent="0.3">
      <c r="A20" s="287"/>
      <c r="B20" s="16" t="s">
        <v>528</v>
      </c>
      <c r="C20" s="16" t="s">
        <v>178</v>
      </c>
      <c r="D20" s="16" t="s">
        <v>479</v>
      </c>
      <c r="E20" s="53" t="s">
        <v>622</v>
      </c>
      <c r="F20" s="16" t="s">
        <v>540</v>
      </c>
      <c r="G20" s="16" t="s">
        <v>634</v>
      </c>
      <c r="H20" s="16">
        <v>19</v>
      </c>
      <c r="I20" s="45" t="s">
        <v>633</v>
      </c>
      <c r="J20" s="16" t="s">
        <v>73</v>
      </c>
      <c r="K20" s="16" t="s">
        <v>632</v>
      </c>
      <c r="L20" s="46" t="s">
        <v>424</v>
      </c>
      <c r="M20" s="16" t="s">
        <v>620</v>
      </c>
      <c r="N20" s="45" t="s">
        <v>619</v>
      </c>
      <c r="O20" s="47" t="s">
        <v>79</v>
      </c>
      <c r="P20" s="55" t="s">
        <v>80</v>
      </c>
      <c r="Q20" s="16" t="s">
        <v>631</v>
      </c>
      <c r="R20" s="16" t="s">
        <v>520</v>
      </c>
      <c r="S20" s="46" t="s">
        <v>424</v>
      </c>
      <c r="T20" s="46" t="s">
        <v>618</v>
      </c>
      <c r="U20" s="46" t="s">
        <v>422</v>
      </c>
      <c r="V20" s="46" t="s">
        <v>421</v>
      </c>
      <c r="W20" s="16" t="s">
        <v>60</v>
      </c>
      <c r="X20" s="16" t="s">
        <v>438</v>
      </c>
      <c r="Y20" s="17" t="s">
        <v>567</v>
      </c>
      <c r="Z20" s="17" t="s">
        <v>617</v>
      </c>
      <c r="AA20" s="16" t="s">
        <v>450</v>
      </c>
      <c r="AB20" s="45" t="s">
        <v>616</v>
      </c>
    </row>
    <row r="21" spans="1:28" ht="36" x14ac:dyDescent="0.3">
      <c r="A21" s="287"/>
      <c r="B21" s="16" t="s">
        <v>528</v>
      </c>
      <c r="C21" s="16" t="s">
        <v>178</v>
      </c>
      <c r="D21" s="16" t="s">
        <v>479</v>
      </c>
      <c r="E21" s="53" t="s">
        <v>622</v>
      </c>
      <c r="F21" s="16" t="s">
        <v>540</v>
      </c>
      <c r="G21" s="16" t="s">
        <v>630</v>
      </c>
      <c r="H21" s="16">
        <v>20</v>
      </c>
      <c r="I21" s="45" t="s">
        <v>629</v>
      </c>
      <c r="J21" s="16" t="s">
        <v>73</v>
      </c>
      <c r="K21" s="16" t="s">
        <v>534</v>
      </c>
      <c r="L21" s="46" t="s">
        <v>424</v>
      </c>
      <c r="M21" s="16" t="s">
        <v>620</v>
      </c>
      <c r="N21" s="45" t="s">
        <v>619</v>
      </c>
      <c r="O21" s="47" t="s">
        <v>547</v>
      </c>
      <c r="P21" s="46" t="s">
        <v>496</v>
      </c>
      <c r="Q21" s="16" t="s">
        <v>534</v>
      </c>
      <c r="R21" s="16" t="s">
        <v>520</v>
      </c>
      <c r="S21" s="46" t="s">
        <v>424</v>
      </c>
      <c r="T21" s="46" t="s">
        <v>618</v>
      </c>
      <c r="U21" s="46" t="s">
        <v>422</v>
      </c>
      <c r="V21" s="46" t="s">
        <v>532</v>
      </c>
      <c r="W21" s="16" t="s">
        <v>73</v>
      </c>
      <c r="X21" s="16" t="s">
        <v>438</v>
      </c>
      <c r="Y21" s="17" t="s">
        <v>567</v>
      </c>
      <c r="Z21" s="17" t="s">
        <v>617</v>
      </c>
      <c r="AA21" s="16" t="s">
        <v>450</v>
      </c>
      <c r="AB21" s="45" t="s">
        <v>616</v>
      </c>
    </row>
    <row r="22" spans="1:28" ht="36" x14ac:dyDescent="0.3">
      <c r="A22" s="287"/>
      <c r="B22" s="16" t="s">
        <v>528</v>
      </c>
      <c r="C22" s="16" t="s">
        <v>178</v>
      </c>
      <c r="D22" s="16" t="s">
        <v>479</v>
      </c>
      <c r="E22" s="53" t="s">
        <v>622</v>
      </c>
      <c r="F22" s="16" t="s">
        <v>540</v>
      </c>
      <c r="G22" s="16" t="s">
        <v>467</v>
      </c>
      <c r="H22" s="16">
        <v>21</v>
      </c>
      <c r="I22" s="45" t="s">
        <v>628</v>
      </c>
      <c r="J22" s="16" t="s">
        <v>73</v>
      </c>
      <c r="K22" s="16" t="s">
        <v>534</v>
      </c>
      <c r="L22" s="46" t="s">
        <v>424</v>
      </c>
      <c r="M22" s="16" t="s">
        <v>620</v>
      </c>
      <c r="N22" s="45" t="s">
        <v>619</v>
      </c>
      <c r="O22" s="47" t="s">
        <v>536</v>
      </c>
      <c r="P22" s="46" t="s">
        <v>535</v>
      </c>
      <c r="Q22" s="16" t="s">
        <v>534</v>
      </c>
      <c r="R22" s="16" t="s">
        <v>520</v>
      </c>
      <c r="S22" s="46" t="s">
        <v>424</v>
      </c>
      <c r="T22" s="46" t="s">
        <v>618</v>
      </c>
      <c r="U22" s="46" t="s">
        <v>422</v>
      </c>
      <c r="V22" s="46" t="s">
        <v>532</v>
      </c>
      <c r="W22" s="16" t="s">
        <v>73</v>
      </c>
      <c r="X22" s="16" t="s">
        <v>438</v>
      </c>
      <c r="Y22" s="17" t="s">
        <v>567</v>
      </c>
      <c r="Z22" s="17" t="s">
        <v>617</v>
      </c>
      <c r="AA22" s="16" t="s">
        <v>450</v>
      </c>
      <c r="AB22" s="45" t="s">
        <v>616</v>
      </c>
    </row>
    <row r="23" spans="1:28" ht="36" x14ac:dyDescent="0.3">
      <c r="A23" s="287"/>
      <c r="B23" s="16" t="s">
        <v>528</v>
      </c>
      <c r="C23" s="16" t="s">
        <v>178</v>
      </c>
      <c r="D23" s="16" t="s">
        <v>479</v>
      </c>
      <c r="E23" s="53" t="s">
        <v>622</v>
      </c>
      <c r="F23" s="16" t="s">
        <v>540</v>
      </c>
      <c r="G23" s="16" t="s">
        <v>467</v>
      </c>
      <c r="H23" s="16">
        <v>22</v>
      </c>
      <c r="I23" s="45" t="s">
        <v>627</v>
      </c>
      <c r="J23" s="16" t="s">
        <v>73</v>
      </c>
      <c r="K23" s="16" t="s">
        <v>534</v>
      </c>
      <c r="L23" s="46" t="s">
        <v>424</v>
      </c>
      <c r="M23" s="16" t="s">
        <v>620</v>
      </c>
      <c r="N23" s="45" t="s">
        <v>619</v>
      </c>
      <c r="O23" s="47" t="s">
        <v>536</v>
      </c>
      <c r="P23" s="46" t="s">
        <v>535</v>
      </c>
      <c r="Q23" s="16" t="s">
        <v>534</v>
      </c>
      <c r="R23" s="16" t="s">
        <v>520</v>
      </c>
      <c r="S23" s="46" t="s">
        <v>424</v>
      </c>
      <c r="T23" s="46" t="s">
        <v>618</v>
      </c>
      <c r="U23" s="46" t="s">
        <v>422</v>
      </c>
      <c r="V23" s="46" t="s">
        <v>532</v>
      </c>
      <c r="W23" s="16" t="s">
        <v>60</v>
      </c>
      <c r="X23" s="16" t="s">
        <v>438</v>
      </c>
      <c r="Y23" s="17" t="s">
        <v>567</v>
      </c>
      <c r="Z23" s="17" t="s">
        <v>617</v>
      </c>
      <c r="AA23" s="16" t="s">
        <v>450</v>
      </c>
      <c r="AB23" s="45" t="s">
        <v>616</v>
      </c>
    </row>
    <row r="24" spans="1:28" ht="36" x14ac:dyDescent="0.3">
      <c r="A24" s="287"/>
      <c r="B24" s="16" t="s">
        <v>528</v>
      </c>
      <c r="C24" s="16" t="s">
        <v>178</v>
      </c>
      <c r="D24" s="16" t="s">
        <v>479</v>
      </c>
      <c r="E24" s="53" t="s">
        <v>622</v>
      </c>
      <c r="F24" s="16" t="s">
        <v>540</v>
      </c>
      <c r="G24" s="16" t="s">
        <v>467</v>
      </c>
      <c r="H24" s="16">
        <v>23</v>
      </c>
      <c r="I24" s="45" t="s">
        <v>626</v>
      </c>
      <c r="J24" s="16" t="s">
        <v>73</v>
      </c>
      <c r="K24" s="16" t="s">
        <v>534</v>
      </c>
      <c r="L24" s="46" t="s">
        <v>424</v>
      </c>
      <c r="M24" s="16" t="s">
        <v>620</v>
      </c>
      <c r="N24" s="45" t="s">
        <v>619</v>
      </c>
      <c r="O24" s="47" t="s">
        <v>547</v>
      </c>
      <c r="P24" s="46" t="s">
        <v>496</v>
      </c>
      <c r="Q24" s="16" t="s">
        <v>534</v>
      </c>
      <c r="R24" s="16" t="s">
        <v>520</v>
      </c>
      <c r="S24" s="46" t="s">
        <v>424</v>
      </c>
      <c r="T24" s="46" t="s">
        <v>618</v>
      </c>
      <c r="U24" s="46" t="s">
        <v>422</v>
      </c>
      <c r="V24" s="46" t="s">
        <v>532</v>
      </c>
      <c r="W24" s="16" t="s">
        <v>73</v>
      </c>
      <c r="X24" s="16" t="s">
        <v>438</v>
      </c>
      <c r="Y24" s="17" t="s">
        <v>567</v>
      </c>
      <c r="Z24" s="17" t="s">
        <v>617</v>
      </c>
      <c r="AA24" s="16" t="s">
        <v>450</v>
      </c>
      <c r="AB24" s="45" t="s">
        <v>616</v>
      </c>
    </row>
    <row r="25" spans="1:28" ht="36" x14ac:dyDescent="0.3">
      <c r="A25" s="287"/>
      <c r="B25" s="16" t="s">
        <v>528</v>
      </c>
      <c r="C25" s="16" t="s">
        <v>178</v>
      </c>
      <c r="D25" s="16" t="s">
        <v>479</v>
      </c>
      <c r="E25" s="53" t="s">
        <v>622</v>
      </c>
      <c r="F25" s="16" t="s">
        <v>540</v>
      </c>
      <c r="G25" s="16" t="s">
        <v>467</v>
      </c>
      <c r="H25" s="16">
        <v>24</v>
      </c>
      <c r="I25" s="45" t="s">
        <v>625</v>
      </c>
      <c r="J25" s="16" t="s">
        <v>73</v>
      </c>
      <c r="K25" s="16" t="s">
        <v>534</v>
      </c>
      <c r="L25" s="46" t="s">
        <v>424</v>
      </c>
      <c r="M25" s="16" t="s">
        <v>620</v>
      </c>
      <c r="N25" s="45" t="s">
        <v>619</v>
      </c>
      <c r="O25" s="47" t="s">
        <v>547</v>
      </c>
      <c r="P25" s="46" t="s">
        <v>496</v>
      </c>
      <c r="Q25" s="16" t="s">
        <v>534</v>
      </c>
      <c r="R25" s="16" t="s">
        <v>520</v>
      </c>
      <c r="S25" s="46" t="s">
        <v>424</v>
      </c>
      <c r="T25" s="46" t="s">
        <v>618</v>
      </c>
      <c r="U25" s="46" t="s">
        <v>422</v>
      </c>
      <c r="V25" s="46" t="s">
        <v>532</v>
      </c>
      <c r="W25" s="16" t="s">
        <v>73</v>
      </c>
      <c r="X25" s="16" t="s">
        <v>438</v>
      </c>
      <c r="Y25" s="17" t="s">
        <v>567</v>
      </c>
      <c r="Z25" s="17" t="s">
        <v>617</v>
      </c>
      <c r="AA25" s="16" t="s">
        <v>450</v>
      </c>
      <c r="AB25" s="45" t="s">
        <v>616</v>
      </c>
    </row>
    <row r="26" spans="1:28" ht="36" x14ac:dyDescent="0.3">
      <c r="A26" s="287"/>
      <c r="B26" s="16" t="s">
        <v>528</v>
      </c>
      <c r="C26" s="16" t="s">
        <v>178</v>
      </c>
      <c r="D26" s="16" t="s">
        <v>479</v>
      </c>
      <c r="E26" s="53" t="s">
        <v>622</v>
      </c>
      <c r="F26" s="16" t="s">
        <v>540</v>
      </c>
      <c r="G26" s="16" t="s">
        <v>467</v>
      </c>
      <c r="H26" s="16">
        <v>25</v>
      </c>
      <c r="I26" s="45" t="s">
        <v>624</v>
      </c>
      <c r="J26" s="16" t="s">
        <v>73</v>
      </c>
      <c r="K26" s="16" t="s">
        <v>534</v>
      </c>
      <c r="L26" s="46" t="s">
        <v>424</v>
      </c>
      <c r="M26" s="16" t="s">
        <v>620</v>
      </c>
      <c r="N26" s="45" t="s">
        <v>619</v>
      </c>
      <c r="O26" s="47" t="s">
        <v>536</v>
      </c>
      <c r="P26" s="46" t="s">
        <v>535</v>
      </c>
      <c r="Q26" s="16" t="s">
        <v>534</v>
      </c>
      <c r="R26" s="16" t="s">
        <v>520</v>
      </c>
      <c r="S26" s="46" t="s">
        <v>424</v>
      </c>
      <c r="T26" s="46" t="s">
        <v>618</v>
      </c>
      <c r="U26" s="46" t="s">
        <v>422</v>
      </c>
      <c r="V26" s="46" t="s">
        <v>532</v>
      </c>
      <c r="W26" s="16" t="s">
        <v>60</v>
      </c>
      <c r="X26" s="16" t="s">
        <v>438</v>
      </c>
      <c r="Y26" s="17" t="s">
        <v>567</v>
      </c>
      <c r="Z26" s="17" t="s">
        <v>617</v>
      </c>
      <c r="AA26" s="16" t="s">
        <v>450</v>
      </c>
      <c r="AB26" s="45" t="s">
        <v>616</v>
      </c>
    </row>
    <row r="27" spans="1:28" ht="36" x14ac:dyDescent="0.3">
      <c r="A27" s="287"/>
      <c r="B27" s="16" t="s">
        <v>528</v>
      </c>
      <c r="C27" s="16" t="s">
        <v>178</v>
      </c>
      <c r="D27" s="16" t="s">
        <v>479</v>
      </c>
      <c r="E27" s="53" t="s">
        <v>622</v>
      </c>
      <c r="F27" s="16" t="s">
        <v>540</v>
      </c>
      <c r="G27" s="16" t="s">
        <v>467</v>
      </c>
      <c r="H27" s="16">
        <v>26</v>
      </c>
      <c r="I27" s="45" t="s">
        <v>624</v>
      </c>
      <c r="J27" s="16" t="s">
        <v>73</v>
      </c>
      <c r="K27" s="16" t="s">
        <v>534</v>
      </c>
      <c r="L27" s="46" t="s">
        <v>424</v>
      </c>
      <c r="M27" s="16" t="s">
        <v>620</v>
      </c>
      <c r="N27" s="45" t="s">
        <v>619</v>
      </c>
      <c r="O27" s="47" t="s">
        <v>536</v>
      </c>
      <c r="P27" s="46" t="s">
        <v>535</v>
      </c>
      <c r="Q27" s="16" t="s">
        <v>534</v>
      </c>
      <c r="R27" s="16" t="s">
        <v>520</v>
      </c>
      <c r="S27" s="46" t="s">
        <v>424</v>
      </c>
      <c r="T27" s="46" t="s">
        <v>618</v>
      </c>
      <c r="U27" s="46" t="s">
        <v>422</v>
      </c>
      <c r="V27" s="46" t="s">
        <v>532</v>
      </c>
      <c r="W27" s="16" t="s">
        <v>73</v>
      </c>
      <c r="X27" s="16" t="s">
        <v>438</v>
      </c>
      <c r="Y27" s="17" t="s">
        <v>567</v>
      </c>
      <c r="Z27" s="17" t="s">
        <v>617</v>
      </c>
      <c r="AA27" s="16" t="s">
        <v>450</v>
      </c>
      <c r="AB27" s="45" t="s">
        <v>616</v>
      </c>
    </row>
    <row r="28" spans="1:28" ht="36" x14ac:dyDescent="0.3">
      <c r="A28" s="287"/>
      <c r="B28" s="16" t="s">
        <v>528</v>
      </c>
      <c r="C28" s="16" t="s">
        <v>178</v>
      </c>
      <c r="D28" s="16" t="s">
        <v>479</v>
      </c>
      <c r="E28" s="53" t="s">
        <v>622</v>
      </c>
      <c r="F28" s="16" t="s">
        <v>540</v>
      </c>
      <c r="G28" s="16" t="s">
        <v>467</v>
      </c>
      <c r="H28" s="16">
        <v>27</v>
      </c>
      <c r="I28" s="45" t="s">
        <v>608</v>
      </c>
      <c r="J28" s="16" t="s">
        <v>73</v>
      </c>
      <c r="K28" s="16" t="s">
        <v>534</v>
      </c>
      <c r="L28" s="46" t="s">
        <v>424</v>
      </c>
      <c r="M28" s="16" t="s">
        <v>620</v>
      </c>
      <c r="N28" s="45" t="s">
        <v>619</v>
      </c>
      <c r="O28" s="47" t="s">
        <v>547</v>
      </c>
      <c r="P28" s="46" t="s">
        <v>496</v>
      </c>
      <c r="Q28" s="16" t="s">
        <v>534</v>
      </c>
      <c r="R28" s="16" t="s">
        <v>520</v>
      </c>
      <c r="S28" s="46" t="s">
        <v>424</v>
      </c>
      <c r="T28" s="46" t="s">
        <v>618</v>
      </c>
      <c r="U28" s="46" t="s">
        <v>422</v>
      </c>
      <c r="V28" s="46" t="s">
        <v>532</v>
      </c>
      <c r="W28" s="16" t="s">
        <v>73</v>
      </c>
      <c r="X28" s="16" t="s">
        <v>438</v>
      </c>
      <c r="Y28" s="17" t="s">
        <v>567</v>
      </c>
      <c r="Z28" s="17" t="s">
        <v>617</v>
      </c>
      <c r="AA28" s="16" t="s">
        <v>450</v>
      </c>
      <c r="AB28" s="45" t="s">
        <v>616</v>
      </c>
    </row>
    <row r="29" spans="1:28" ht="36" x14ac:dyDescent="0.3">
      <c r="A29" s="287"/>
      <c r="B29" s="16" t="s">
        <v>528</v>
      </c>
      <c r="C29" s="16" t="s">
        <v>178</v>
      </c>
      <c r="D29" s="16" t="s">
        <v>479</v>
      </c>
      <c r="E29" s="53" t="s">
        <v>622</v>
      </c>
      <c r="F29" s="16" t="s">
        <v>540</v>
      </c>
      <c r="G29" s="16" t="s">
        <v>467</v>
      </c>
      <c r="H29" s="16">
        <v>28</v>
      </c>
      <c r="I29" s="45" t="s">
        <v>623</v>
      </c>
      <c r="J29" s="16" t="s">
        <v>73</v>
      </c>
      <c r="K29" s="16" t="s">
        <v>534</v>
      </c>
      <c r="L29" s="46" t="s">
        <v>424</v>
      </c>
      <c r="M29" s="16" t="s">
        <v>620</v>
      </c>
      <c r="N29" s="45" t="s">
        <v>619</v>
      </c>
      <c r="O29" s="47" t="s">
        <v>536</v>
      </c>
      <c r="P29" s="46" t="s">
        <v>535</v>
      </c>
      <c r="Q29" s="16" t="s">
        <v>534</v>
      </c>
      <c r="R29" s="16" t="s">
        <v>520</v>
      </c>
      <c r="S29" s="46" t="s">
        <v>424</v>
      </c>
      <c r="T29" s="46" t="s">
        <v>618</v>
      </c>
      <c r="U29" s="46" t="s">
        <v>422</v>
      </c>
      <c r="V29" s="46" t="s">
        <v>532</v>
      </c>
      <c r="W29" s="16" t="s">
        <v>60</v>
      </c>
      <c r="X29" s="16" t="s">
        <v>438</v>
      </c>
      <c r="Y29" s="17" t="s">
        <v>567</v>
      </c>
      <c r="Z29" s="17" t="s">
        <v>617</v>
      </c>
      <c r="AA29" s="16" t="s">
        <v>450</v>
      </c>
      <c r="AB29" s="45" t="s">
        <v>616</v>
      </c>
    </row>
    <row r="30" spans="1:28" ht="36" x14ac:dyDescent="0.3">
      <c r="A30" s="287"/>
      <c r="B30" s="16" t="s">
        <v>528</v>
      </c>
      <c r="C30" s="16" t="s">
        <v>178</v>
      </c>
      <c r="D30" s="16" t="s">
        <v>479</v>
      </c>
      <c r="E30" s="53" t="s">
        <v>622</v>
      </c>
      <c r="F30" s="16" t="s">
        <v>540</v>
      </c>
      <c r="G30" s="16" t="s">
        <v>467</v>
      </c>
      <c r="H30" s="16">
        <v>29</v>
      </c>
      <c r="I30" s="45" t="s">
        <v>621</v>
      </c>
      <c r="J30" s="16" t="s">
        <v>73</v>
      </c>
      <c r="K30" s="16" t="s">
        <v>534</v>
      </c>
      <c r="L30" s="46" t="s">
        <v>424</v>
      </c>
      <c r="M30" s="16" t="s">
        <v>620</v>
      </c>
      <c r="N30" s="45" t="s">
        <v>619</v>
      </c>
      <c r="O30" s="47" t="s">
        <v>547</v>
      </c>
      <c r="P30" s="46" t="s">
        <v>496</v>
      </c>
      <c r="Q30" s="16" t="s">
        <v>534</v>
      </c>
      <c r="R30" s="16" t="s">
        <v>520</v>
      </c>
      <c r="S30" s="46" t="s">
        <v>424</v>
      </c>
      <c r="T30" s="46" t="s">
        <v>618</v>
      </c>
      <c r="U30" s="46" t="s">
        <v>422</v>
      </c>
      <c r="V30" s="46" t="s">
        <v>532</v>
      </c>
      <c r="W30" s="16" t="s">
        <v>73</v>
      </c>
      <c r="X30" s="16" t="s">
        <v>438</v>
      </c>
      <c r="Y30" s="17" t="s">
        <v>567</v>
      </c>
      <c r="Z30" s="17" t="s">
        <v>617</v>
      </c>
      <c r="AA30" s="16" t="s">
        <v>450</v>
      </c>
      <c r="AB30" s="45" t="s">
        <v>616</v>
      </c>
    </row>
    <row r="31" spans="1:28" ht="36" x14ac:dyDescent="0.3">
      <c r="A31" s="287">
        <v>7</v>
      </c>
      <c r="B31" s="16" t="s">
        <v>528</v>
      </c>
      <c r="C31" s="16" t="s">
        <v>178</v>
      </c>
      <c r="D31" s="16" t="s">
        <v>479</v>
      </c>
      <c r="E31" s="53" t="s">
        <v>614</v>
      </c>
      <c r="F31" s="16" t="s">
        <v>540</v>
      </c>
      <c r="G31" s="16" t="s">
        <v>447</v>
      </c>
      <c r="H31" s="16">
        <v>30</v>
      </c>
      <c r="I31" s="45" t="s">
        <v>615</v>
      </c>
      <c r="J31" s="16" t="s">
        <v>73</v>
      </c>
      <c r="K31" s="16" t="s">
        <v>603</v>
      </c>
      <c r="L31" s="16" t="s">
        <v>424</v>
      </c>
      <c r="M31" s="16" t="s">
        <v>591</v>
      </c>
      <c r="N31" s="45" t="s">
        <v>590</v>
      </c>
      <c r="O31" s="47" t="s">
        <v>536</v>
      </c>
      <c r="P31" s="46" t="s">
        <v>535</v>
      </c>
      <c r="Q31" s="16" t="s">
        <v>602</v>
      </c>
      <c r="R31" s="16" t="s">
        <v>520</v>
      </c>
      <c r="S31" s="46" t="s">
        <v>424</v>
      </c>
      <c r="T31" s="46" t="s">
        <v>325</v>
      </c>
      <c r="U31" s="46" t="s">
        <v>422</v>
      </c>
      <c r="V31" s="46" t="s">
        <v>421</v>
      </c>
      <c r="W31" s="16" t="s">
        <v>73</v>
      </c>
      <c r="X31" s="16" t="s">
        <v>438</v>
      </c>
      <c r="Y31" s="17" t="s">
        <v>567</v>
      </c>
      <c r="Z31" s="17" t="s">
        <v>573</v>
      </c>
      <c r="AA31" s="16" t="s">
        <v>450</v>
      </c>
      <c r="AB31" s="45" t="s">
        <v>610</v>
      </c>
    </row>
    <row r="32" spans="1:28" ht="36" x14ac:dyDescent="0.3">
      <c r="A32" s="287"/>
      <c r="B32" s="16" t="s">
        <v>528</v>
      </c>
      <c r="C32" s="16" t="s">
        <v>178</v>
      </c>
      <c r="D32" s="16" t="s">
        <v>479</v>
      </c>
      <c r="E32" s="53" t="s">
        <v>614</v>
      </c>
      <c r="F32" s="16" t="s">
        <v>540</v>
      </c>
      <c r="G32" s="16" t="s">
        <v>447</v>
      </c>
      <c r="H32" s="16">
        <v>31</v>
      </c>
      <c r="I32" s="45" t="s">
        <v>613</v>
      </c>
      <c r="J32" s="16" t="s">
        <v>73</v>
      </c>
      <c r="K32" s="16" t="s">
        <v>612</v>
      </c>
      <c r="L32" s="16" t="s">
        <v>424</v>
      </c>
      <c r="M32" s="16" t="s">
        <v>591</v>
      </c>
      <c r="N32" s="45" t="s">
        <v>590</v>
      </c>
      <c r="O32" s="47" t="s">
        <v>547</v>
      </c>
      <c r="P32" s="46" t="s">
        <v>496</v>
      </c>
      <c r="Q32" s="16" t="s">
        <v>611</v>
      </c>
      <c r="R32" s="16" t="s">
        <v>520</v>
      </c>
      <c r="S32" s="46" t="s">
        <v>424</v>
      </c>
      <c r="T32" s="46" t="s">
        <v>325</v>
      </c>
      <c r="U32" s="46" t="s">
        <v>422</v>
      </c>
      <c r="V32" s="46" t="s">
        <v>421</v>
      </c>
      <c r="W32" s="16" t="s">
        <v>60</v>
      </c>
      <c r="X32" s="16" t="s">
        <v>438</v>
      </c>
      <c r="Y32" s="17" t="s">
        <v>567</v>
      </c>
      <c r="Z32" s="17" t="s">
        <v>573</v>
      </c>
      <c r="AA32" s="16" t="s">
        <v>450</v>
      </c>
      <c r="AB32" s="45" t="s">
        <v>610</v>
      </c>
    </row>
    <row r="33" spans="1:28" ht="36" x14ac:dyDescent="0.3">
      <c r="A33" s="287"/>
      <c r="B33" s="16" t="s">
        <v>528</v>
      </c>
      <c r="C33" s="16" t="s">
        <v>178</v>
      </c>
      <c r="D33" s="16" t="s">
        <v>479</v>
      </c>
      <c r="E33" s="53" t="s">
        <v>593</v>
      </c>
      <c r="F33" s="16" t="s">
        <v>540</v>
      </c>
      <c r="G33" s="16" t="s">
        <v>609</v>
      </c>
      <c r="H33" s="16">
        <v>32</v>
      </c>
      <c r="I33" s="45" t="s">
        <v>608</v>
      </c>
      <c r="J33" s="16" t="s">
        <v>73</v>
      </c>
      <c r="K33" s="16" t="s">
        <v>603</v>
      </c>
      <c r="L33" s="16" t="s">
        <v>424</v>
      </c>
      <c r="M33" s="16" t="s">
        <v>591</v>
      </c>
      <c r="N33" s="45" t="s">
        <v>590</v>
      </c>
      <c r="O33" s="47" t="s">
        <v>607</v>
      </c>
      <c r="P33" s="46" t="s">
        <v>72</v>
      </c>
      <c r="Q33" s="16" t="s">
        <v>606</v>
      </c>
      <c r="R33" s="16" t="s">
        <v>520</v>
      </c>
      <c r="S33" s="46" t="s">
        <v>424</v>
      </c>
      <c r="T33" s="46" t="s">
        <v>325</v>
      </c>
      <c r="U33" s="46" t="s">
        <v>422</v>
      </c>
      <c r="V33" s="46" t="s">
        <v>421</v>
      </c>
      <c r="W33" s="16" t="s">
        <v>73</v>
      </c>
      <c r="X33" s="16" t="s">
        <v>438</v>
      </c>
      <c r="Y33" s="17" t="s">
        <v>567</v>
      </c>
      <c r="Z33" s="17" t="s">
        <v>573</v>
      </c>
      <c r="AA33" s="16" t="s">
        <v>450</v>
      </c>
      <c r="AB33" s="45" t="s">
        <v>599</v>
      </c>
    </row>
    <row r="34" spans="1:28" ht="36" x14ac:dyDescent="0.3">
      <c r="A34" s="287"/>
      <c r="B34" s="16" t="s">
        <v>528</v>
      </c>
      <c r="C34" s="16" t="s">
        <v>178</v>
      </c>
      <c r="D34" s="16" t="s">
        <v>479</v>
      </c>
      <c r="E34" s="53" t="s">
        <v>593</v>
      </c>
      <c r="F34" s="16" t="s">
        <v>540</v>
      </c>
      <c r="G34" s="16" t="s">
        <v>447</v>
      </c>
      <c r="H34" s="16">
        <v>33</v>
      </c>
      <c r="I34" s="45" t="s">
        <v>604</v>
      </c>
      <c r="J34" s="16" t="s">
        <v>73</v>
      </c>
      <c r="K34" s="16" t="s">
        <v>603</v>
      </c>
      <c r="L34" s="16" t="s">
        <v>424</v>
      </c>
      <c r="M34" s="16" t="s">
        <v>591</v>
      </c>
      <c r="N34" s="45" t="s">
        <v>590</v>
      </c>
      <c r="O34" s="47" t="s">
        <v>443</v>
      </c>
      <c r="P34" s="46" t="s">
        <v>443</v>
      </c>
      <c r="Q34" s="16" t="s">
        <v>602</v>
      </c>
      <c r="R34" s="16" t="s">
        <v>520</v>
      </c>
      <c r="S34" s="46" t="s">
        <v>424</v>
      </c>
      <c r="T34" s="46" t="s">
        <v>325</v>
      </c>
      <c r="U34" s="46" t="s">
        <v>422</v>
      </c>
      <c r="V34" s="46" t="s">
        <v>421</v>
      </c>
      <c r="W34" s="16" t="s">
        <v>73</v>
      </c>
      <c r="X34" s="16" t="s">
        <v>438</v>
      </c>
      <c r="Y34" s="17" t="s">
        <v>567</v>
      </c>
      <c r="Z34" s="17" t="s">
        <v>573</v>
      </c>
      <c r="AA34" s="16" t="s">
        <v>450</v>
      </c>
      <c r="AB34" s="45" t="s">
        <v>599</v>
      </c>
    </row>
    <row r="35" spans="1:28" ht="36" x14ac:dyDescent="0.3">
      <c r="A35" s="287"/>
      <c r="B35" s="16" t="s">
        <v>528</v>
      </c>
      <c r="C35" s="16" t="s">
        <v>178</v>
      </c>
      <c r="D35" s="16" t="s">
        <v>479</v>
      </c>
      <c r="E35" s="53" t="s">
        <v>593</v>
      </c>
      <c r="F35" s="16" t="s">
        <v>540</v>
      </c>
      <c r="G35" s="16" t="s">
        <v>447</v>
      </c>
      <c r="H35" s="16">
        <v>34</v>
      </c>
      <c r="I35" s="45" t="s">
        <v>605</v>
      </c>
      <c r="J35" s="16" t="s">
        <v>73</v>
      </c>
      <c r="K35" s="16" t="s">
        <v>603</v>
      </c>
      <c r="L35" s="16" t="s">
        <v>424</v>
      </c>
      <c r="M35" s="16" t="s">
        <v>591</v>
      </c>
      <c r="N35" s="45" t="s">
        <v>590</v>
      </c>
      <c r="O35" s="47" t="s">
        <v>536</v>
      </c>
      <c r="P35" s="46" t="s">
        <v>535</v>
      </c>
      <c r="Q35" s="16" t="s">
        <v>602</v>
      </c>
      <c r="R35" s="16" t="s">
        <v>520</v>
      </c>
      <c r="S35" s="46" t="s">
        <v>424</v>
      </c>
      <c r="T35" s="46" t="s">
        <v>325</v>
      </c>
      <c r="U35" s="46" t="s">
        <v>422</v>
      </c>
      <c r="V35" s="46" t="s">
        <v>421</v>
      </c>
      <c r="W35" s="16" t="s">
        <v>60</v>
      </c>
      <c r="X35" s="16" t="s">
        <v>438</v>
      </c>
      <c r="Y35" s="17" t="s">
        <v>567</v>
      </c>
      <c r="Z35" s="17" t="s">
        <v>573</v>
      </c>
      <c r="AA35" s="16" t="s">
        <v>450</v>
      </c>
      <c r="AB35" s="45" t="s">
        <v>599</v>
      </c>
    </row>
    <row r="36" spans="1:28" ht="36" x14ac:dyDescent="0.3">
      <c r="A36" s="287"/>
      <c r="B36" s="16" t="s">
        <v>528</v>
      </c>
      <c r="C36" s="16" t="s">
        <v>178</v>
      </c>
      <c r="D36" s="16" t="s">
        <v>479</v>
      </c>
      <c r="E36" s="53" t="s">
        <v>593</v>
      </c>
      <c r="F36" s="16" t="s">
        <v>540</v>
      </c>
      <c r="G36" s="16" t="s">
        <v>447</v>
      </c>
      <c r="H36" s="16">
        <v>35</v>
      </c>
      <c r="I36" s="45" t="s">
        <v>604</v>
      </c>
      <c r="J36" s="16" t="s">
        <v>73</v>
      </c>
      <c r="K36" s="16" t="s">
        <v>603</v>
      </c>
      <c r="L36" s="16" t="s">
        <v>424</v>
      </c>
      <c r="M36" s="16" t="s">
        <v>591</v>
      </c>
      <c r="N36" s="45" t="s">
        <v>590</v>
      </c>
      <c r="O36" s="47" t="s">
        <v>536</v>
      </c>
      <c r="P36" s="46" t="s">
        <v>535</v>
      </c>
      <c r="Q36" s="16" t="s">
        <v>602</v>
      </c>
      <c r="R36" s="16" t="s">
        <v>520</v>
      </c>
      <c r="S36" s="46" t="s">
        <v>424</v>
      </c>
      <c r="T36" s="46" t="s">
        <v>325</v>
      </c>
      <c r="U36" s="46" t="s">
        <v>422</v>
      </c>
      <c r="V36" s="46" t="s">
        <v>421</v>
      </c>
      <c r="W36" s="16" t="s">
        <v>73</v>
      </c>
      <c r="X36" s="16" t="s">
        <v>438</v>
      </c>
      <c r="Y36" s="17" t="s">
        <v>567</v>
      </c>
      <c r="Z36" s="17" t="s">
        <v>573</v>
      </c>
      <c r="AA36" s="16" t="s">
        <v>450</v>
      </c>
      <c r="AB36" s="45" t="s">
        <v>599</v>
      </c>
    </row>
    <row r="37" spans="1:28" ht="36" x14ac:dyDescent="0.3">
      <c r="A37" s="287"/>
      <c r="B37" s="16" t="s">
        <v>528</v>
      </c>
      <c r="C37" s="16" t="s">
        <v>178</v>
      </c>
      <c r="D37" s="16" t="s">
        <v>479</v>
      </c>
      <c r="E37" s="53" t="s">
        <v>593</v>
      </c>
      <c r="F37" s="16" t="s">
        <v>540</v>
      </c>
      <c r="G37" s="16" t="s">
        <v>601</v>
      </c>
      <c r="H37" s="16">
        <v>36</v>
      </c>
      <c r="I37" s="45" t="s">
        <v>600</v>
      </c>
      <c r="J37" s="16" t="s">
        <v>73</v>
      </c>
      <c r="K37" s="16" t="s">
        <v>534</v>
      </c>
      <c r="L37" s="16" t="s">
        <v>424</v>
      </c>
      <c r="M37" s="16" t="s">
        <v>591</v>
      </c>
      <c r="N37" s="45" t="s">
        <v>590</v>
      </c>
      <c r="O37" s="47" t="s">
        <v>547</v>
      </c>
      <c r="P37" s="46" t="s">
        <v>496</v>
      </c>
      <c r="Q37" s="16" t="s">
        <v>534</v>
      </c>
      <c r="R37" s="16" t="s">
        <v>520</v>
      </c>
      <c r="S37" s="46" t="s">
        <v>424</v>
      </c>
      <c r="T37" s="46" t="s">
        <v>325</v>
      </c>
      <c r="U37" s="46" t="s">
        <v>422</v>
      </c>
      <c r="V37" s="46" t="s">
        <v>532</v>
      </c>
      <c r="W37" s="16" t="s">
        <v>73</v>
      </c>
      <c r="X37" s="16" t="s">
        <v>438</v>
      </c>
      <c r="Y37" s="17" t="s">
        <v>567</v>
      </c>
      <c r="Z37" s="17" t="s">
        <v>573</v>
      </c>
      <c r="AA37" s="16" t="s">
        <v>450</v>
      </c>
      <c r="AB37" s="45" t="s">
        <v>599</v>
      </c>
    </row>
    <row r="38" spans="1:28" ht="36" x14ac:dyDescent="0.3">
      <c r="A38" s="287"/>
      <c r="B38" s="16" t="s">
        <v>528</v>
      </c>
      <c r="C38" s="16" t="s">
        <v>178</v>
      </c>
      <c r="D38" s="16" t="s">
        <v>479</v>
      </c>
      <c r="E38" s="53" t="s">
        <v>593</v>
      </c>
      <c r="F38" s="16" t="s">
        <v>540</v>
      </c>
      <c r="G38" s="16" t="s">
        <v>447</v>
      </c>
      <c r="H38" s="16">
        <v>37</v>
      </c>
      <c r="I38" s="45" t="s">
        <v>598</v>
      </c>
      <c r="J38" s="16" t="s">
        <v>73</v>
      </c>
      <c r="K38" s="16" t="s">
        <v>534</v>
      </c>
      <c r="L38" s="16" t="s">
        <v>424</v>
      </c>
      <c r="M38" s="16" t="s">
        <v>591</v>
      </c>
      <c r="N38" s="45" t="s">
        <v>590</v>
      </c>
      <c r="O38" s="47" t="s">
        <v>536</v>
      </c>
      <c r="P38" s="46" t="s">
        <v>535</v>
      </c>
      <c r="Q38" s="16" t="s">
        <v>534</v>
      </c>
      <c r="R38" s="16" t="s">
        <v>520</v>
      </c>
      <c r="S38" s="46" t="s">
        <v>424</v>
      </c>
      <c r="T38" s="46" t="s">
        <v>325</v>
      </c>
      <c r="U38" s="46" t="s">
        <v>422</v>
      </c>
      <c r="V38" s="46" t="s">
        <v>532</v>
      </c>
      <c r="W38" s="16" t="s">
        <v>60</v>
      </c>
      <c r="X38" s="16" t="s">
        <v>438</v>
      </c>
      <c r="Y38" s="17" t="s">
        <v>567</v>
      </c>
      <c r="Z38" s="17" t="s">
        <v>573</v>
      </c>
      <c r="AA38" s="16" t="s">
        <v>450</v>
      </c>
      <c r="AB38" s="45" t="s">
        <v>589</v>
      </c>
    </row>
    <row r="39" spans="1:28" ht="36" x14ac:dyDescent="0.3">
      <c r="A39" s="287"/>
      <c r="B39" s="16" t="s">
        <v>528</v>
      </c>
      <c r="C39" s="16" t="s">
        <v>178</v>
      </c>
      <c r="D39" s="16" t="s">
        <v>479</v>
      </c>
      <c r="E39" s="53" t="s">
        <v>593</v>
      </c>
      <c r="F39" s="16" t="s">
        <v>540</v>
      </c>
      <c r="G39" s="16" t="s">
        <v>447</v>
      </c>
      <c r="H39" s="16">
        <v>38</v>
      </c>
      <c r="I39" s="45" t="s">
        <v>597</v>
      </c>
      <c r="J39" s="16" t="s">
        <v>73</v>
      </c>
      <c r="K39" s="16" t="s">
        <v>534</v>
      </c>
      <c r="L39" s="16" t="s">
        <v>424</v>
      </c>
      <c r="M39" s="16" t="s">
        <v>591</v>
      </c>
      <c r="N39" s="45" t="s">
        <v>590</v>
      </c>
      <c r="O39" s="47" t="s">
        <v>536</v>
      </c>
      <c r="P39" s="46" t="s">
        <v>535</v>
      </c>
      <c r="Q39" s="16" t="s">
        <v>534</v>
      </c>
      <c r="R39" s="16" t="s">
        <v>520</v>
      </c>
      <c r="S39" s="46" t="s">
        <v>424</v>
      </c>
      <c r="T39" s="46" t="s">
        <v>325</v>
      </c>
      <c r="U39" s="46" t="s">
        <v>422</v>
      </c>
      <c r="V39" s="46" t="s">
        <v>532</v>
      </c>
      <c r="W39" s="16" t="s">
        <v>73</v>
      </c>
      <c r="X39" s="16" t="s">
        <v>438</v>
      </c>
      <c r="Y39" s="17" t="s">
        <v>567</v>
      </c>
      <c r="Z39" s="17" t="s">
        <v>573</v>
      </c>
      <c r="AA39" s="16" t="s">
        <v>450</v>
      </c>
      <c r="AB39" s="45" t="s">
        <v>589</v>
      </c>
    </row>
    <row r="40" spans="1:28" ht="36" x14ac:dyDescent="0.3">
      <c r="A40" s="287"/>
      <c r="B40" s="16" t="s">
        <v>528</v>
      </c>
      <c r="C40" s="16" t="s">
        <v>178</v>
      </c>
      <c r="D40" s="16" t="s">
        <v>479</v>
      </c>
      <c r="E40" s="53" t="s">
        <v>593</v>
      </c>
      <c r="F40" s="16" t="s">
        <v>540</v>
      </c>
      <c r="G40" s="16" t="s">
        <v>447</v>
      </c>
      <c r="H40" s="16">
        <v>39</v>
      </c>
      <c r="I40" s="45" t="s">
        <v>596</v>
      </c>
      <c r="J40" s="16" t="s">
        <v>73</v>
      </c>
      <c r="K40" s="16" t="s">
        <v>534</v>
      </c>
      <c r="L40" s="16" t="s">
        <v>424</v>
      </c>
      <c r="M40" s="16" t="s">
        <v>591</v>
      </c>
      <c r="N40" s="45" t="s">
        <v>590</v>
      </c>
      <c r="O40" s="47" t="s">
        <v>536</v>
      </c>
      <c r="P40" s="46" t="s">
        <v>535</v>
      </c>
      <c r="Q40" s="16" t="s">
        <v>534</v>
      </c>
      <c r="R40" s="16" t="s">
        <v>520</v>
      </c>
      <c r="S40" s="46" t="s">
        <v>424</v>
      </c>
      <c r="T40" s="46" t="s">
        <v>325</v>
      </c>
      <c r="U40" s="46" t="s">
        <v>422</v>
      </c>
      <c r="V40" s="46" t="s">
        <v>532</v>
      </c>
      <c r="W40" s="16" t="s">
        <v>73</v>
      </c>
      <c r="X40" s="16" t="s">
        <v>438</v>
      </c>
      <c r="Y40" s="17" t="s">
        <v>567</v>
      </c>
      <c r="Z40" s="17" t="s">
        <v>573</v>
      </c>
      <c r="AA40" s="16" t="s">
        <v>450</v>
      </c>
      <c r="AB40" s="45" t="s">
        <v>589</v>
      </c>
    </row>
    <row r="41" spans="1:28" ht="36" x14ac:dyDescent="0.3">
      <c r="A41" s="287"/>
      <c r="B41" s="16" t="s">
        <v>528</v>
      </c>
      <c r="C41" s="16" t="s">
        <v>178</v>
      </c>
      <c r="D41" s="16" t="s">
        <v>479</v>
      </c>
      <c r="E41" s="53" t="s">
        <v>593</v>
      </c>
      <c r="F41" s="16" t="s">
        <v>540</v>
      </c>
      <c r="G41" s="16" t="s">
        <v>447</v>
      </c>
      <c r="H41" s="16">
        <v>40</v>
      </c>
      <c r="I41" s="45" t="s">
        <v>595</v>
      </c>
      <c r="J41" s="16" t="s">
        <v>73</v>
      </c>
      <c r="K41" s="16" t="s">
        <v>534</v>
      </c>
      <c r="L41" s="16" t="s">
        <v>424</v>
      </c>
      <c r="M41" s="16" t="s">
        <v>591</v>
      </c>
      <c r="N41" s="45" t="s">
        <v>590</v>
      </c>
      <c r="O41" s="47" t="s">
        <v>536</v>
      </c>
      <c r="P41" s="46" t="s">
        <v>535</v>
      </c>
      <c r="Q41" s="16" t="s">
        <v>534</v>
      </c>
      <c r="R41" s="16" t="s">
        <v>520</v>
      </c>
      <c r="S41" s="46" t="s">
        <v>424</v>
      </c>
      <c r="T41" s="46" t="s">
        <v>325</v>
      </c>
      <c r="U41" s="46" t="s">
        <v>422</v>
      </c>
      <c r="V41" s="46" t="s">
        <v>532</v>
      </c>
      <c r="W41" s="16" t="s">
        <v>60</v>
      </c>
      <c r="X41" s="16" t="s">
        <v>438</v>
      </c>
      <c r="Y41" s="17" t="s">
        <v>567</v>
      </c>
      <c r="Z41" s="17" t="s">
        <v>573</v>
      </c>
      <c r="AA41" s="16" t="s">
        <v>450</v>
      </c>
      <c r="AB41" s="45" t="s">
        <v>589</v>
      </c>
    </row>
    <row r="42" spans="1:28" ht="36" x14ac:dyDescent="0.3">
      <c r="A42" s="287"/>
      <c r="B42" s="16" t="s">
        <v>528</v>
      </c>
      <c r="C42" s="16" t="s">
        <v>178</v>
      </c>
      <c r="D42" s="16" t="s">
        <v>479</v>
      </c>
      <c r="E42" s="53" t="s">
        <v>593</v>
      </c>
      <c r="F42" s="16" t="s">
        <v>540</v>
      </c>
      <c r="G42" s="16" t="s">
        <v>447</v>
      </c>
      <c r="H42" s="16">
        <v>41</v>
      </c>
      <c r="I42" s="45" t="s">
        <v>594</v>
      </c>
      <c r="J42" s="16" t="s">
        <v>73</v>
      </c>
      <c r="K42" s="16" t="s">
        <v>534</v>
      </c>
      <c r="L42" s="16" t="s">
        <v>424</v>
      </c>
      <c r="M42" s="16" t="s">
        <v>591</v>
      </c>
      <c r="N42" s="45" t="s">
        <v>590</v>
      </c>
      <c r="O42" s="47" t="s">
        <v>536</v>
      </c>
      <c r="P42" s="46" t="s">
        <v>535</v>
      </c>
      <c r="Q42" s="16" t="s">
        <v>534</v>
      </c>
      <c r="R42" s="16" t="s">
        <v>520</v>
      </c>
      <c r="S42" s="46" t="s">
        <v>424</v>
      </c>
      <c r="T42" s="46" t="s">
        <v>325</v>
      </c>
      <c r="U42" s="46" t="s">
        <v>422</v>
      </c>
      <c r="V42" s="46" t="s">
        <v>532</v>
      </c>
      <c r="W42" s="16" t="s">
        <v>73</v>
      </c>
      <c r="X42" s="16" t="s">
        <v>438</v>
      </c>
      <c r="Y42" s="17" t="s">
        <v>567</v>
      </c>
      <c r="Z42" s="17" t="s">
        <v>573</v>
      </c>
      <c r="AA42" s="16" t="s">
        <v>450</v>
      </c>
      <c r="AB42" s="45" t="s">
        <v>589</v>
      </c>
    </row>
    <row r="43" spans="1:28" ht="36" x14ac:dyDescent="0.3">
      <c r="A43" s="287"/>
      <c r="B43" s="16" t="s">
        <v>528</v>
      </c>
      <c r="C43" s="16" t="s">
        <v>178</v>
      </c>
      <c r="D43" s="16" t="s">
        <v>479</v>
      </c>
      <c r="E43" s="53" t="s">
        <v>593</v>
      </c>
      <c r="F43" s="16" t="s">
        <v>540</v>
      </c>
      <c r="G43" s="16" t="s">
        <v>447</v>
      </c>
      <c r="H43" s="16">
        <v>42</v>
      </c>
      <c r="I43" s="45" t="s">
        <v>592</v>
      </c>
      <c r="J43" s="16" t="s">
        <v>73</v>
      </c>
      <c r="K43" s="16" t="s">
        <v>534</v>
      </c>
      <c r="L43" s="16" t="s">
        <v>424</v>
      </c>
      <c r="M43" s="16" t="s">
        <v>591</v>
      </c>
      <c r="N43" s="45" t="s">
        <v>590</v>
      </c>
      <c r="O43" s="47" t="s">
        <v>536</v>
      </c>
      <c r="P43" s="46" t="s">
        <v>535</v>
      </c>
      <c r="Q43" s="16" t="s">
        <v>534</v>
      </c>
      <c r="R43" s="16" t="s">
        <v>520</v>
      </c>
      <c r="S43" s="46" t="s">
        <v>424</v>
      </c>
      <c r="T43" s="46" t="s">
        <v>325</v>
      </c>
      <c r="U43" s="46" t="s">
        <v>422</v>
      </c>
      <c r="V43" s="46" t="s">
        <v>532</v>
      </c>
      <c r="W43" s="16" t="s">
        <v>73</v>
      </c>
      <c r="X43" s="16" t="s">
        <v>438</v>
      </c>
      <c r="Y43" s="17" t="s">
        <v>567</v>
      </c>
      <c r="Z43" s="17" t="s">
        <v>573</v>
      </c>
      <c r="AA43" s="16" t="s">
        <v>450</v>
      </c>
      <c r="AB43" s="45" t="s">
        <v>589</v>
      </c>
    </row>
    <row r="44" spans="1:28" ht="48" x14ac:dyDescent="0.3">
      <c r="A44" s="53">
        <v>8</v>
      </c>
      <c r="B44" s="16" t="s">
        <v>528</v>
      </c>
      <c r="C44" s="16" t="s">
        <v>178</v>
      </c>
      <c r="D44" s="16" t="s">
        <v>479</v>
      </c>
      <c r="E44" s="53" t="s">
        <v>582</v>
      </c>
      <c r="F44" s="16" t="s">
        <v>432</v>
      </c>
      <c r="G44" s="16" t="s">
        <v>588</v>
      </c>
      <c r="H44" s="16">
        <v>43</v>
      </c>
      <c r="I44" s="45" t="s">
        <v>587</v>
      </c>
      <c r="J44" s="16" t="s">
        <v>73</v>
      </c>
      <c r="K44" s="16" t="s">
        <v>586</v>
      </c>
      <c r="L44" s="46" t="s">
        <v>424</v>
      </c>
      <c r="M44" s="16" t="s">
        <v>585</v>
      </c>
      <c r="N44" s="45" t="s">
        <v>584</v>
      </c>
      <c r="O44" s="47" t="s">
        <v>522</v>
      </c>
      <c r="P44" s="46" t="s">
        <v>222</v>
      </c>
      <c r="Q44" s="16" t="s">
        <v>583</v>
      </c>
      <c r="R44" s="16" t="s">
        <v>520</v>
      </c>
      <c r="S44" s="46" t="s">
        <v>424</v>
      </c>
      <c r="T44" s="46" t="s">
        <v>582</v>
      </c>
      <c r="U44" s="46" t="s">
        <v>422</v>
      </c>
      <c r="V44" s="16" t="s">
        <v>581</v>
      </c>
      <c r="W44" s="16" t="s">
        <v>60</v>
      </c>
      <c r="X44" s="16" t="s">
        <v>438</v>
      </c>
      <c r="Y44" s="17" t="s">
        <v>580</v>
      </c>
      <c r="Z44" s="17" t="s">
        <v>579</v>
      </c>
      <c r="AA44" s="16" t="s">
        <v>450</v>
      </c>
      <c r="AB44" s="45" t="s">
        <v>578</v>
      </c>
    </row>
    <row r="45" spans="1:28" ht="48" x14ac:dyDescent="0.3">
      <c r="A45" s="287">
        <v>9</v>
      </c>
      <c r="B45" s="223" t="s">
        <v>528</v>
      </c>
      <c r="C45" s="223" t="s">
        <v>434</v>
      </c>
      <c r="D45" s="223" t="s">
        <v>97</v>
      </c>
      <c r="E45" s="53" t="s">
        <v>572</v>
      </c>
      <c r="F45" s="223" t="s">
        <v>540</v>
      </c>
      <c r="G45" s="223" t="s">
        <v>577</v>
      </c>
      <c r="H45" s="223">
        <v>44</v>
      </c>
      <c r="I45" s="45" t="s">
        <v>576</v>
      </c>
      <c r="J45" s="223" t="s">
        <v>73</v>
      </c>
      <c r="K45" s="223" t="s">
        <v>575</v>
      </c>
      <c r="L45" s="46" t="s">
        <v>424</v>
      </c>
      <c r="M45" s="223" t="s">
        <v>570</v>
      </c>
      <c r="N45" s="45" t="s">
        <v>569</v>
      </c>
      <c r="O45" s="47" t="s">
        <v>562</v>
      </c>
      <c r="P45" s="46" t="s">
        <v>109</v>
      </c>
      <c r="Q45" s="223" t="s">
        <v>574</v>
      </c>
      <c r="R45" s="223" t="s">
        <v>520</v>
      </c>
      <c r="S45" s="46" t="s">
        <v>424</v>
      </c>
      <c r="T45" s="46" t="s">
        <v>568</v>
      </c>
      <c r="U45" s="46" t="s">
        <v>422</v>
      </c>
      <c r="V45" s="46" t="s">
        <v>532</v>
      </c>
      <c r="W45" s="223" t="s">
        <v>73</v>
      </c>
      <c r="X45" s="223" t="s">
        <v>438</v>
      </c>
      <c r="Y45" s="17" t="s">
        <v>567</v>
      </c>
      <c r="Z45" s="17" t="s">
        <v>573</v>
      </c>
      <c r="AA45" s="223"/>
      <c r="AB45" s="45"/>
    </row>
    <row r="46" spans="1:28" ht="36.75" thickBot="1" x14ac:dyDescent="0.35">
      <c r="A46" s="288"/>
      <c r="B46" s="184" t="s">
        <v>528</v>
      </c>
      <c r="C46" s="184" t="s">
        <v>434</v>
      </c>
      <c r="D46" s="184" t="s">
        <v>97</v>
      </c>
      <c r="E46" s="231" t="s">
        <v>572</v>
      </c>
      <c r="F46" s="184" t="s">
        <v>540</v>
      </c>
      <c r="G46" s="232" t="s">
        <v>507</v>
      </c>
      <c r="H46" s="184">
        <v>45</v>
      </c>
      <c r="I46" s="233" t="s">
        <v>571</v>
      </c>
      <c r="J46" s="184" t="s">
        <v>73</v>
      </c>
      <c r="K46" s="184" t="s">
        <v>534</v>
      </c>
      <c r="L46" s="232" t="s">
        <v>424</v>
      </c>
      <c r="M46" s="184" t="s">
        <v>570</v>
      </c>
      <c r="N46" s="233" t="s">
        <v>569</v>
      </c>
      <c r="O46" s="234" t="s">
        <v>547</v>
      </c>
      <c r="P46" s="232" t="s">
        <v>496</v>
      </c>
      <c r="Q46" s="184" t="s">
        <v>534</v>
      </c>
      <c r="R46" s="184" t="s">
        <v>520</v>
      </c>
      <c r="S46" s="232" t="s">
        <v>424</v>
      </c>
      <c r="T46" s="232" t="s">
        <v>568</v>
      </c>
      <c r="U46" s="232" t="s">
        <v>422</v>
      </c>
      <c r="V46" s="232" t="s">
        <v>532</v>
      </c>
      <c r="W46" s="184" t="s">
        <v>73</v>
      </c>
      <c r="X46" s="184" t="s">
        <v>438</v>
      </c>
      <c r="Y46" s="187" t="s">
        <v>567</v>
      </c>
      <c r="Z46" s="187" t="s">
        <v>480</v>
      </c>
      <c r="AA46" s="184"/>
      <c r="AB46" s="233"/>
    </row>
    <row r="47" spans="1:28" ht="36" x14ac:dyDescent="0.3">
      <c r="A47" s="284">
        <v>1</v>
      </c>
      <c r="B47" s="99" t="s">
        <v>528</v>
      </c>
      <c r="C47" s="99" t="s">
        <v>178</v>
      </c>
      <c r="D47" s="99" t="s">
        <v>479</v>
      </c>
      <c r="E47" s="99" t="s">
        <v>564</v>
      </c>
      <c r="F47" s="99" t="s">
        <v>540</v>
      </c>
      <c r="G47" s="99" t="s">
        <v>507</v>
      </c>
      <c r="H47" s="99">
        <v>46</v>
      </c>
      <c r="I47" s="169" t="s">
        <v>566</v>
      </c>
      <c r="J47" s="99" t="s">
        <v>73</v>
      </c>
      <c r="K47" s="99" t="s">
        <v>554</v>
      </c>
      <c r="L47" s="228" t="s">
        <v>424</v>
      </c>
      <c r="M47" s="99" t="s">
        <v>538</v>
      </c>
      <c r="N47" s="229" t="s">
        <v>563</v>
      </c>
      <c r="O47" s="230" t="s">
        <v>562</v>
      </c>
      <c r="P47" s="228" t="s">
        <v>109</v>
      </c>
      <c r="Q47" s="99" t="s">
        <v>565</v>
      </c>
      <c r="R47" s="99" t="s">
        <v>520</v>
      </c>
      <c r="S47" s="228" t="s">
        <v>424</v>
      </c>
      <c r="T47" s="228" t="s">
        <v>544</v>
      </c>
      <c r="U47" s="228" t="s">
        <v>422</v>
      </c>
      <c r="V47" s="228" t="s">
        <v>421</v>
      </c>
      <c r="W47" s="99" t="s">
        <v>60</v>
      </c>
      <c r="X47" s="99" t="s">
        <v>438</v>
      </c>
      <c r="Y47" s="183" t="s">
        <v>531</v>
      </c>
      <c r="Z47" s="183" t="s">
        <v>560</v>
      </c>
      <c r="AA47" s="99" t="s">
        <v>450</v>
      </c>
      <c r="AB47" s="169" t="s">
        <v>559</v>
      </c>
    </row>
    <row r="48" spans="1:28" ht="36" x14ac:dyDescent="0.3">
      <c r="A48" s="273"/>
      <c r="B48" s="16" t="s">
        <v>528</v>
      </c>
      <c r="C48" s="16" t="s">
        <v>178</v>
      </c>
      <c r="D48" s="16" t="s">
        <v>479</v>
      </c>
      <c r="E48" s="16" t="s">
        <v>564</v>
      </c>
      <c r="F48" s="16" t="s">
        <v>540</v>
      </c>
      <c r="G48" s="16" t="s">
        <v>557</v>
      </c>
      <c r="H48" s="16">
        <v>47</v>
      </c>
      <c r="I48" s="45" t="s">
        <v>542</v>
      </c>
      <c r="J48" s="16" t="s">
        <v>73</v>
      </c>
      <c r="K48" s="16" t="s">
        <v>554</v>
      </c>
      <c r="L48" s="46" t="s">
        <v>424</v>
      </c>
      <c r="M48" s="16" t="s">
        <v>538</v>
      </c>
      <c r="N48" s="52" t="s">
        <v>563</v>
      </c>
      <c r="O48" s="47" t="s">
        <v>562</v>
      </c>
      <c r="P48" s="46" t="s">
        <v>80</v>
      </c>
      <c r="Q48" s="16" t="s">
        <v>561</v>
      </c>
      <c r="R48" s="16" t="s">
        <v>520</v>
      </c>
      <c r="S48" s="46" t="s">
        <v>424</v>
      </c>
      <c r="T48" s="46" t="s">
        <v>544</v>
      </c>
      <c r="U48" s="46" t="s">
        <v>422</v>
      </c>
      <c r="V48" s="16" t="s">
        <v>217</v>
      </c>
      <c r="W48" s="16" t="s">
        <v>73</v>
      </c>
      <c r="X48" s="16" t="s">
        <v>438</v>
      </c>
      <c r="Y48" s="17" t="s">
        <v>531</v>
      </c>
      <c r="Z48" s="17" t="s">
        <v>560</v>
      </c>
      <c r="AA48" s="16" t="s">
        <v>450</v>
      </c>
      <c r="AB48" s="45" t="s">
        <v>559</v>
      </c>
    </row>
    <row r="49" spans="1:28" ht="48" x14ac:dyDescent="0.3">
      <c r="A49" s="273"/>
      <c r="B49" s="16" t="s">
        <v>528</v>
      </c>
      <c r="C49" s="16" t="s">
        <v>178</v>
      </c>
      <c r="D49" s="16" t="s">
        <v>479</v>
      </c>
      <c r="E49" s="16" t="s">
        <v>541</v>
      </c>
      <c r="F49" s="16" t="s">
        <v>540</v>
      </c>
      <c r="G49" s="16" t="s">
        <v>467</v>
      </c>
      <c r="H49" s="16">
        <v>48</v>
      </c>
      <c r="I49" s="45" t="s">
        <v>558</v>
      </c>
      <c r="J49" s="16" t="s">
        <v>73</v>
      </c>
      <c r="K49" s="16" t="s">
        <v>554</v>
      </c>
      <c r="L49" s="46" t="s">
        <v>424</v>
      </c>
      <c r="M49" s="16" t="s">
        <v>538</v>
      </c>
      <c r="N49" s="52" t="s">
        <v>550</v>
      </c>
      <c r="O49" s="47" t="s">
        <v>547</v>
      </c>
      <c r="P49" s="46" t="s">
        <v>496</v>
      </c>
      <c r="Q49" s="16" t="s">
        <v>553</v>
      </c>
      <c r="R49" s="16" t="s">
        <v>520</v>
      </c>
      <c r="S49" s="46" t="s">
        <v>424</v>
      </c>
      <c r="T49" s="46" t="s">
        <v>544</v>
      </c>
      <c r="U49" s="46" t="s">
        <v>422</v>
      </c>
      <c r="V49" s="46" t="s">
        <v>421</v>
      </c>
      <c r="W49" s="16" t="s">
        <v>73</v>
      </c>
      <c r="X49" s="16" t="s">
        <v>438</v>
      </c>
      <c r="Y49" s="17" t="s">
        <v>531</v>
      </c>
      <c r="Z49" s="17" t="s">
        <v>530</v>
      </c>
      <c r="AA49" s="16" t="s">
        <v>450</v>
      </c>
      <c r="AB49" s="45" t="s">
        <v>529</v>
      </c>
    </row>
    <row r="50" spans="1:28" ht="36" x14ac:dyDescent="0.3">
      <c r="A50" s="273"/>
      <c r="B50" s="16" t="s">
        <v>528</v>
      </c>
      <c r="C50" s="16" t="s">
        <v>178</v>
      </c>
      <c r="D50" s="16" t="s">
        <v>479</v>
      </c>
      <c r="E50" s="16" t="s">
        <v>541</v>
      </c>
      <c r="F50" s="16" t="s">
        <v>540</v>
      </c>
      <c r="G50" s="16" t="s">
        <v>467</v>
      </c>
      <c r="H50" s="16">
        <v>49</v>
      </c>
      <c r="I50" s="45" t="s">
        <v>539</v>
      </c>
      <c r="J50" s="16" t="s">
        <v>73</v>
      </c>
      <c r="K50" s="16" t="s">
        <v>554</v>
      </c>
      <c r="L50" s="46" t="s">
        <v>424</v>
      </c>
      <c r="M50" s="16" t="s">
        <v>538</v>
      </c>
      <c r="N50" s="52" t="s">
        <v>550</v>
      </c>
      <c r="O50" s="47" t="s">
        <v>536</v>
      </c>
      <c r="P50" s="46" t="s">
        <v>535</v>
      </c>
      <c r="Q50" s="16" t="s">
        <v>553</v>
      </c>
      <c r="R50" s="16" t="s">
        <v>520</v>
      </c>
      <c r="S50" s="46" t="s">
        <v>424</v>
      </c>
      <c r="T50" s="46" t="s">
        <v>544</v>
      </c>
      <c r="U50" s="46" t="s">
        <v>422</v>
      </c>
      <c r="V50" s="46" t="s">
        <v>421</v>
      </c>
      <c r="W50" s="16" t="s">
        <v>60</v>
      </c>
      <c r="X50" s="16" t="s">
        <v>438</v>
      </c>
      <c r="Y50" s="17" t="s">
        <v>531</v>
      </c>
      <c r="Z50" s="17" t="s">
        <v>530</v>
      </c>
      <c r="AA50" s="16" t="s">
        <v>450</v>
      </c>
      <c r="AB50" s="45" t="s">
        <v>529</v>
      </c>
    </row>
    <row r="51" spans="1:28" ht="36" x14ac:dyDescent="0.3">
      <c r="A51" s="273"/>
      <c r="B51" s="16" t="s">
        <v>528</v>
      </c>
      <c r="C51" s="16" t="s">
        <v>178</v>
      </c>
      <c r="D51" s="16" t="s">
        <v>479</v>
      </c>
      <c r="E51" s="16" t="s">
        <v>541</v>
      </c>
      <c r="F51" s="16" t="s">
        <v>540</v>
      </c>
      <c r="G51" s="16" t="s">
        <v>557</v>
      </c>
      <c r="H51" s="16">
        <v>50</v>
      </c>
      <c r="I51" s="45" t="s">
        <v>556</v>
      </c>
      <c r="J51" s="16" t="s">
        <v>73</v>
      </c>
      <c r="K51" s="16" t="s">
        <v>554</v>
      </c>
      <c r="L51" s="46" t="s">
        <v>424</v>
      </c>
      <c r="M51" s="16" t="s">
        <v>538</v>
      </c>
      <c r="N51" s="52" t="s">
        <v>550</v>
      </c>
      <c r="O51" s="47" t="s">
        <v>547</v>
      </c>
      <c r="P51" s="46" t="s">
        <v>496</v>
      </c>
      <c r="Q51" s="16" t="s">
        <v>553</v>
      </c>
      <c r="R51" s="16" t="s">
        <v>520</v>
      </c>
      <c r="S51" s="46" t="s">
        <v>424</v>
      </c>
      <c r="T51" s="46" t="s">
        <v>544</v>
      </c>
      <c r="U51" s="46" t="s">
        <v>422</v>
      </c>
      <c r="V51" s="46" t="s">
        <v>421</v>
      </c>
      <c r="W51" s="16" t="s">
        <v>73</v>
      </c>
      <c r="X51" s="16" t="s">
        <v>438</v>
      </c>
      <c r="Y51" s="17" t="s">
        <v>531</v>
      </c>
      <c r="Z51" s="17" t="s">
        <v>530</v>
      </c>
      <c r="AA51" s="16" t="s">
        <v>450</v>
      </c>
      <c r="AB51" s="45" t="s">
        <v>529</v>
      </c>
    </row>
    <row r="52" spans="1:28" ht="48" x14ac:dyDescent="0.3">
      <c r="A52" s="273"/>
      <c r="B52" s="16" t="s">
        <v>528</v>
      </c>
      <c r="C52" s="16" t="s">
        <v>178</v>
      </c>
      <c r="D52" s="16" t="s">
        <v>479</v>
      </c>
      <c r="E52" s="16" t="s">
        <v>541</v>
      </c>
      <c r="F52" s="16" t="s">
        <v>540</v>
      </c>
      <c r="G52" s="16" t="s">
        <v>467</v>
      </c>
      <c r="H52" s="16">
        <v>51</v>
      </c>
      <c r="I52" s="45" t="s">
        <v>555</v>
      </c>
      <c r="J52" s="16" t="s">
        <v>73</v>
      </c>
      <c r="K52" s="16" t="s">
        <v>554</v>
      </c>
      <c r="L52" s="46" t="s">
        <v>424</v>
      </c>
      <c r="M52" s="16" t="s">
        <v>538</v>
      </c>
      <c r="N52" s="52" t="s">
        <v>550</v>
      </c>
      <c r="O52" s="47" t="s">
        <v>547</v>
      </c>
      <c r="P52" s="46" t="s">
        <v>496</v>
      </c>
      <c r="Q52" s="16" t="s">
        <v>553</v>
      </c>
      <c r="R52" s="16" t="s">
        <v>520</v>
      </c>
      <c r="S52" s="46" t="s">
        <v>424</v>
      </c>
      <c r="T52" s="46" t="s">
        <v>544</v>
      </c>
      <c r="U52" s="46" t="s">
        <v>422</v>
      </c>
      <c r="V52" s="46" t="s">
        <v>421</v>
      </c>
      <c r="W52" s="16" t="s">
        <v>73</v>
      </c>
      <c r="X52" s="16" t="s">
        <v>438</v>
      </c>
      <c r="Y52" s="17" t="s">
        <v>531</v>
      </c>
      <c r="Z52" s="17" t="s">
        <v>530</v>
      </c>
      <c r="AA52" s="16" t="s">
        <v>450</v>
      </c>
      <c r="AB52" s="45" t="s">
        <v>529</v>
      </c>
    </row>
    <row r="53" spans="1:28" ht="48" x14ac:dyDescent="0.3">
      <c r="A53" s="273"/>
      <c r="B53" s="16" t="s">
        <v>528</v>
      </c>
      <c r="C53" s="16" t="s">
        <v>178</v>
      </c>
      <c r="D53" s="16" t="s">
        <v>479</v>
      </c>
      <c r="E53" s="16" t="s">
        <v>541</v>
      </c>
      <c r="F53" s="16" t="s">
        <v>540</v>
      </c>
      <c r="G53" s="16" t="s">
        <v>467</v>
      </c>
      <c r="H53" s="16">
        <v>52</v>
      </c>
      <c r="I53" s="45" t="s">
        <v>552</v>
      </c>
      <c r="J53" s="16" t="s">
        <v>73</v>
      </c>
      <c r="K53" s="16" t="s">
        <v>534</v>
      </c>
      <c r="L53" s="46" t="s">
        <v>424</v>
      </c>
      <c r="M53" s="16" t="s">
        <v>538</v>
      </c>
      <c r="N53" s="52" t="s">
        <v>550</v>
      </c>
      <c r="O53" s="47" t="s">
        <v>547</v>
      </c>
      <c r="P53" s="46" t="s">
        <v>496</v>
      </c>
      <c r="Q53" s="16" t="s">
        <v>534</v>
      </c>
      <c r="R53" s="16" t="s">
        <v>520</v>
      </c>
      <c r="S53" s="46" t="s">
        <v>424</v>
      </c>
      <c r="T53" s="46" t="s">
        <v>544</v>
      </c>
      <c r="U53" s="46" t="s">
        <v>422</v>
      </c>
      <c r="V53" s="46" t="s">
        <v>532</v>
      </c>
      <c r="W53" s="16" t="s">
        <v>60</v>
      </c>
      <c r="X53" s="16" t="s">
        <v>438</v>
      </c>
      <c r="Y53" s="17" t="s">
        <v>531</v>
      </c>
      <c r="Z53" s="17" t="s">
        <v>530</v>
      </c>
      <c r="AA53" s="16" t="s">
        <v>450</v>
      </c>
      <c r="AB53" s="45" t="s">
        <v>529</v>
      </c>
    </row>
    <row r="54" spans="1:28" ht="36" x14ac:dyDescent="0.3">
      <c r="A54" s="273"/>
      <c r="B54" s="16" t="s">
        <v>528</v>
      </c>
      <c r="C54" s="16" t="s">
        <v>178</v>
      </c>
      <c r="D54" s="16" t="s">
        <v>479</v>
      </c>
      <c r="E54" s="16" t="s">
        <v>541</v>
      </c>
      <c r="F54" s="16" t="s">
        <v>540</v>
      </c>
      <c r="G54" s="16" t="s">
        <v>467</v>
      </c>
      <c r="H54" s="16">
        <v>53</v>
      </c>
      <c r="I54" s="45" t="s">
        <v>551</v>
      </c>
      <c r="J54" s="16" t="s">
        <v>73</v>
      </c>
      <c r="K54" s="16" t="s">
        <v>534</v>
      </c>
      <c r="L54" s="46" t="s">
        <v>424</v>
      </c>
      <c r="M54" s="16" t="s">
        <v>538</v>
      </c>
      <c r="N54" s="52" t="s">
        <v>550</v>
      </c>
      <c r="O54" s="47" t="s">
        <v>547</v>
      </c>
      <c r="P54" s="46" t="s">
        <v>496</v>
      </c>
      <c r="Q54" s="16" t="s">
        <v>534</v>
      </c>
      <c r="R54" s="16" t="s">
        <v>520</v>
      </c>
      <c r="S54" s="46" t="s">
        <v>424</v>
      </c>
      <c r="T54" s="46" t="s">
        <v>544</v>
      </c>
      <c r="U54" s="46" t="s">
        <v>422</v>
      </c>
      <c r="V54" s="46" t="s">
        <v>532</v>
      </c>
      <c r="W54" s="16" t="s">
        <v>73</v>
      </c>
      <c r="X54" s="16" t="s">
        <v>438</v>
      </c>
      <c r="Y54" s="17" t="s">
        <v>531</v>
      </c>
      <c r="Z54" s="17" t="s">
        <v>530</v>
      </c>
      <c r="AA54" s="16" t="s">
        <v>450</v>
      </c>
      <c r="AB54" s="45" t="s">
        <v>529</v>
      </c>
    </row>
    <row r="55" spans="1:28" ht="36" x14ac:dyDescent="0.3">
      <c r="A55" s="273"/>
      <c r="B55" s="16" t="s">
        <v>528</v>
      </c>
      <c r="C55" s="16" t="s">
        <v>178</v>
      </c>
      <c r="D55" s="16" t="s">
        <v>479</v>
      </c>
      <c r="E55" s="16" t="s">
        <v>541</v>
      </c>
      <c r="F55" s="16" t="s">
        <v>540</v>
      </c>
      <c r="G55" s="16" t="s">
        <v>467</v>
      </c>
      <c r="H55" s="16">
        <v>54</v>
      </c>
      <c r="I55" s="45" t="s">
        <v>549</v>
      </c>
      <c r="J55" s="16" t="s">
        <v>73</v>
      </c>
      <c r="K55" s="16" t="s">
        <v>534</v>
      </c>
      <c r="L55" s="46" t="s">
        <v>424</v>
      </c>
      <c r="M55" s="16" t="s">
        <v>538</v>
      </c>
      <c r="N55" s="52" t="s">
        <v>545</v>
      </c>
      <c r="O55" s="47" t="s">
        <v>547</v>
      </c>
      <c r="P55" s="46" t="s">
        <v>496</v>
      </c>
      <c r="Q55" s="16" t="s">
        <v>534</v>
      </c>
      <c r="R55" s="16" t="s">
        <v>520</v>
      </c>
      <c r="S55" s="46" t="s">
        <v>424</v>
      </c>
      <c r="T55" s="46" t="s">
        <v>544</v>
      </c>
      <c r="U55" s="46" t="s">
        <v>422</v>
      </c>
      <c r="V55" s="46" t="s">
        <v>532</v>
      </c>
      <c r="W55" s="16" t="s">
        <v>73</v>
      </c>
      <c r="X55" s="16" t="s">
        <v>438</v>
      </c>
      <c r="Y55" s="17" t="s">
        <v>531</v>
      </c>
      <c r="Z55" s="17" t="s">
        <v>530</v>
      </c>
      <c r="AA55" s="16" t="s">
        <v>450</v>
      </c>
      <c r="AB55" s="45" t="s">
        <v>529</v>
      </c>
    </row>
    <row r="56" spans="1:28" ht="48" x14ac:dyDescent="0.3">
      <c r="A56" s="273"/>
      <c r="B56" s="16" t="s">
        <v>528</v>
      </c>
      <c r="C56" s="16" t="s">
        <v>178</v>
      </c>
      <c r="D56" s="16" t="s">
        <v>479</v>
      </c>
      <c r="E56" s="16" t="s">
        <v>541</v>
      </c>
      <c r="F56" s="16" t="s">
        <v>540</v>
      </c>
      <c r="G56" s="16" t="s">
        <v>467</v>
      </c>
      <c r="H56" s="16">
        <v>55</v>
      </c>
      <c r="I56" s="45" t="s">
        <v>548</v>
      </c>
      <c r="J56" s="16" t="s">
        <v>73</v>
      </c>
      <c r="K56" s="16" t="s">
        <v>534</v>
      </c>
      <c r="L56" s="46" t="s">
        <v>424</v>
      </c>
      <c r="M56" s="16" t="s">
        <v>538</v>
      </c>
      <c r="N56" s="52" t="s">
        <v>545</v>
      </c>
      <c r="O56" s="47" t="s">
        <v>547</v>
      </c>
      <c r="P56" s="46" t="s">
        <v>496</v>
      </c>
      <c r="Q56" s="16" t="s">
        <v>534</v>
      </c>
      <c r="R56" s="16" t="s">
        <v>520</v>
      </c>
      <c r="S56" s="46" t="s">
        <v>424</v>
      </c>
      <c r="T56" s="46" t="s">
        <v>544</v>
      </c>
      <c r="U56" s="46" t="s">
        <v>422</v>
      </c>
      <c r="V56" s="46" t="s">
        <v>532</v>
      </c>
      <c r="W56" s="16" t="s">
        <v>60</v>
      </c>
      <c r="X56" s="16" t="s">
        <v>438</v>
      </c>
      <c r="Y56" s="17" t="s">
        <v>531</v>
      </c>
      <c r="Z56" s="17" t="s">
        <v>530</v>
      </c>
      <c r="AA56" s="16" t="s">
        <v>450</v>
      </c>
      <c r="AB56" s="45" t="s">
        <v>529</v>
      </c>
    </row>
    <row r="57" spans="1:28" ht="48" x14ac:dyDescent="0.3">
      <c r="A57" s="273"/>
      <c r="B57" s="16" t="s">
        <v>528</v>
      </c>
      <c r="C57" s="16" t="s">
        <v>178</v>
      </c>
      <c r="D57" s="16" t="s">
        <v>479</v>
      </c>
      <c r="E57" s="16" t="s">
        <v>541</v>
      </c>
      <c r="F57" s="16" t="s">
        <v>540</v>
      </c>
      <c r="G57" s="16" t="s">
        <v>467</v>
      </c>
      <c r="H57" s="16">
        <v>56</v>
      </c>
      <c r="I57" s="45" t="s">
        <v>546</v>
      </c>
      <c r="J57" s="16" t="s">
        <v>73</v>
      </c>
      <c r="K57" s="16" t="s">
        <v>534</v>
      </c>
      <c r="L57" s="46" t="s">
        <v>424</v>
      </c>
      <c r="M57" s="16" t="s">
        <v>538</v>
      </c>
      <c r="N57" s="52" t="s">
        <v>545</v>
      </c>
      <c r="O57" s="47" t="s">
        <v>536</v>
      </c>
      <c r="P57" s="46" t="s">
        <v>535</v>
      </c>
      <c r="Q57" s="16" t="s">
        <v>534</v>
      </c>
      <c r="R57" s="16" t="s">
        <v>520</v>
      </c>
      <c r="S57" s="46" t="s">
        <v>424</v>
      </c>
      <c r="T57" s="46" t="s">
        <v>544</v>
      </c>
      <c r="U57" s="46" t="s">
        <v>422</v>
      </c>
      <c r="V57" s="46" t="s">
        <v>532</v>
      </c>
      <c r="W57" s="16" t="s">
        <v>73</v>
      </c>
      <c r="X57" s="16" t="s">
        <v>438</v>
      </c>
      <c r="Y57" s="17" t="s">
        <v>531</v>
      </c>
      <c r="Z57" s="17" t="s">
        <v>530</v>
      </c>
      <c r="AA57" s="16" t="s">
        <v>450</v>
      </c>
      <c r="AB57" s="45" t="s">
        <v>529</v>
      </c>
    </row>
    <row r="58" spans="1:28" ht="36" x14ac:dyDescent="0.3">
      <c r="A58" s="273"/>
      <c r="B58" s="16" t="s">
        <v>528</v>
      </c>
      <c r="C58" s="16" t="s">
        <v>178</v>
      </c>
      <c r="D58" s="16" t="s">
        <v>479</v>
      </c>
      <c r="E58" s="16" t="s">
        <v>541</v>
      </c>
      <c r="F58" s="16" t="s">
        <v>540</v>
      </c>
      <c r="G58" s="16" t="s">
        <v>467</v>
      </c>
      <c r="H58" s="16">
        <v>57</v>
      </c>
      <c r="I58" s="45" t="s">
        <v>543</v>
      </c>
      <c r="J58" s="16" t="s">
        <v>73</v>
      </c>
      <c r="K58" s="16" t="s">
        <v>534</v>
      </c>
      <c r="L58" s="46" t="s">
        <v>424</v>
      </c>
      <c r="M58" s="16" t="s">
        <v>538</v>
      </c>
      <c r="N58" s="52" t="s">
        <v>537</v>
      </c>
      <c r="O58" s="47" t="s">
        <v>536</v>
      </c>
      <c r="P58" s="46" t="s">
        <v>535</v>
      </c>
      <c r="Q58" s="16" t="s">
        <v>534</v>
      </c>
      <c r="R58" s="16" t="s">
        <v>520</v>
      </c>
      <c r="S58" s="46" t="s">
        <v>424</v>
      </c>
      <c r="T58" s="51" t="s">
        <v>533</v>
      </c>
      <c r="U58" s="46" t="s">
        <v>422</v>
      </c>
      <c r="V58" s="46" t="s">
        <v>532</v>
      </c>
      <c r="W58" s="16" t="s">
        <v>73</v>
      </c>
      <c r="X58" s="16" t="s">
        <v>438</v>
      </c>
      <c r="Y58" s="17" t="s">
        <v>531</v>
      </c>
      <c r="Z58" s="17" t="s">
        <v>530</v>
      </c>
      <c r="AA58" s="16" t="s">
        <v>450</v>
      </c>
      <c r="AB58" s="45" t="s">
        <v>529</v>
      </c>
    </row>
    <row r="59" spans="1:28" ht="36" x14ac:dyDescent="0.3">
      <c r="A59" s="273"/>
      <c r="B59" s="16" t="s">
        <v>528</v>
      </c>
      <c r="C59" s="16" t="s">
        <v>178</v>
      </c>
      <c r="D59" s="16" t="s">
        <v>479</v>
      </c>
      <c r="E59" s="16" t="s">
        <v>541</v>
      </c>
      <c r="F59" s="16" t="s">
        <v>540</v>
      </c>
      <c r="G59" s="16" t="s">
        <v>467</v>
      </c>
      <c r="H59" s="16">
        <v>58</v>
      </c>
      <c r="I59" s="45" t="s">
        <v>542</v>
      </c>
      <c r="J59" s="16" t="s">
        <v>73</v>
      </c>
      <c r="K59" s="16" t="s">
        <v>534</v>
      </c>
      <c r="L59" s="46" t="s">
        <v>424</v>
      </c>
      <c r="M59" s="16" t="s">
        <v>538</v>
      </c>
      <c r="N59" s="52" t="s">
        <v>537</v>
      </c>
      <c r="O59" s="47" t="s">
        <v>536</v>
      </c>
      <c r="P59" s="46" t="s">
        <v>535</v>
      </c>
      <c r="Q59" s="16" t="s">
        <v>534</v>
      </c>
      <c r="R59" s="16" t="s">
        <v>520</v>
      </c>
      <c r="S59" s="46" t="s">
        <v>424</v>
      </c>
      <c r="T59" s="51" t="s">
        <v>533</v>
      </c>
      <c r="U59" s="46" t="s">
        <v>422</v>
      </c>
      <c r="V59" s="46" t="s">
        <v>532</v>
      </c>
      <c r="W59" s="16" t="s">
        <v>60</v>
      </c>
      <c r="X59" s="16" t="s">
        <v>438</v>
      </c>
      <c r="Y59" s="17" t="s">
        <v>531</v>
      </c>
      <c r="Z59" s="17" t="s">
        <v>530</v>
      </c>
      <c r="AA59" s="16" t="s">
        <v>450</v>
      </c>
      <c r="AB59" s="45" t="s">
        <v>529</v>
      </c>
    </row>
    <row r="60" spans="1:28" ht="36" x14ac:dyDescent="0.3">
      <c r="A60" s="273"/>
      <c r="B60" s="16" t="s">
        <v>528</v>
      </c>
      <c r="C60" s="16" t="s">
        <v>178</v>
      </c>
      <c r="D60" s="16" t="s">
        <v>479</v>
      </c>
      <c r="E60" s="16" t="s">
        <v>541</v>
      </c>
      <c r="F60" s="16" t="s">
        <v>540</v>
      </c>
      <c r="G60" s="16" t="s">
        <v>467</v>
      </c>
      <c r="H60" s="16">
        <v>59</v>
      </c>
      <c r="I60" s="45" t="s">
        <v>539</v>
      </c>
      <c r="J60" s="16" t="s">
        <v>73</v>
      </c>
      <c r="K60" s="16" t="s">
        <v>534</v>
      </c>
      <c r="L60" s="46" t="s">
        <v>424</v>
      </c>
      <c r="M60" s="16" t="s">
        <v>538</v>
      </c>
      <c r="N60" s="52" t="s">
        <v>537</v>
      </c>
      <c r="O60" s="47" t="s">
        <v>536</v>
      </c>
      <c r="P60" s="46" t="s">
        <v>535</v>
      </c>
      <c r="Q60" s="16" t="s">
        <v>534</v>
      </c>
      <c r="R60" s="16" t="s">
        <v>520</v>
      </c>
      <c r="S60" s="46" t="s">
        <v>424</v>
      </c>
      <c r="T60" s="51" t="s">
        <v>533</v>
      </c>
      <c r="U60" s="46" t="s">
        <v>422</v>
      </c>
      <c r="V60" s="46" t="s">
        <v>532</v>
      </c>
      <c r="W60" s="16" t="s">
        <v>73</v>
      </c>
      <c r="X60" s="16" t="s">
        <v>438</v>
      </c>
      <c r="Y60" s="17" t="s">
        <v>531</v>
      </c>
      <c r="Z60" s="17" t="s">
        <v>530</v>
      </c>
      <c r="AA60" s="16" t="s">
        <v>450</v>
      </c>
      <c r="AB60" s="45" t="s">
        <v>529</v>
      </c>
    </row>
    <row r="61" spans="1:28" ht="60" x14ac:dyDescent="0.3">
      <c r="A61" s="16">
        <v>2</v>
      </c>
      <c r="B61" s="16" t="s">
        <v>528</v>
      </c>
      <c r="C61" s="16" t="s">
        <v>178</v>
      </c>
      <c r="D61" s="16" t="s">
        <v>479</v>
      </c>
      <c r="E61" s="16" t="s">
        <v>527</v>
      </c>
      <c r="F61" s="16" t="s">
        <v>432</v>
      </c>
      <c r="G61" s="16" t="s">
        <v>526</v>
      </c>
      <c r="H61" s="16">
        <v>60</v>
      </c>
      <c r="I61" s="45" t="s">
        <v>525</v>
      </c>
      <c r="J61" s="16" t="s">
        <v>73</v>
      </c>
      <c r="K61" s="16" t="s">
        <v>524</v>
      </c>
      <c r="L61" s="46" t="s">
        <v>424</v>
      </c>
      <c r="M61" s="16" t="s">
        <v>504</v>
      </c>
      <c r="N61" s="45" t="s">
        <v>523</v>
      </c>
      <c r="O61" s="47" t="s">
        <v>522</v>
      </c>
      <c r="P61" s="46" t="s">
        <v>109</v>
      </c>
      <c r="Q61" s="16" t="s">
        <v>521</v>
      </c>
      <c r="R61" s="16" t="s">
        <v>520</v>
      </c>
      <c r="S61" s="46" t="s">
        <v>424</v>
      </c>
      <c r="T61" s="46" t="s">
        <v>519</v>
      </c>
      <c r="U61" s="46" t="s">
        <v>422</v>
      </c>
      <c r="V61" s="16" t="s">
        <v>518</v>
      </c>
      <c r="W61" s="16" t="s">
        <v>73</v>
      </c>
      <c r="X61" s="16" t="s">
        <v>438</v>
      </c>
      <c r="Y61" s="17" t="s">
        <v>420</v>
      </c>
      <c r="Z61" s="17" t="s">
        <v>517</v>
      </c>
      <c r="AA61" s="16"/>
      <c r="AB61" s="45"/>
    </row>
    <row r="62" spans="1:28" ht="36" x14ac:dyDescent="0.3">
      <c r="A62" s="16">
        <v>3</v>
      </c>
      <c r="B62" s="16" t="s">
        <v>435</v>
      </c>
      <c r="C62" s="16" t="s">
        <v>178</v>
      </c>
      <c r="D62" s="16" t="s">
        <v>479</v>
      </c>
      <c r="E62" s="16" t="s">
        <v>516</v>
      </c>
      <c r="F62" s="16" t="s">
        <v>432</v>
      </c>
      <c r="G62" s="16" t="s">
        <v>447</v>
      </c>
      <c r="H62" s="16">
        <v>61</v>
      </c>
      <c r="I62" s="45" t="s">
        <v>515</v>
      </c>
      <c r="J62" s="16" t="s">
        <v>73</v>
      </c>
      <c r="K62" s="16" t="s">
        <v>429</v>
      </c>
      <c r="L62" s="46" t="s">
        <v>424</v>
      </c>
      <c r="M62" s="16" t="s">
        <v>514</v>
      </c>
      <c r="N62" s="45" t="s">
        <v>513</v>
      </c>
      <c r="O62" s="47" t="s">
        <v>496</v>
      </c>
      <c r="P62" s="46" t="s">
        <v>495</v>
      </c>
      <c r="Q62" s="16" t="s">
        <v>429</v>
      </c>
      <c r="R62" s="16">
        <v>2019.07</v>
      </c>
      <c r="S62" s="16" t="s">
        <v>441</v>
      </c>
      <c r="T62" s="16" t="s">
        <v>512</v>
      </c>
      <c r="U62" s="46" t="s">
        <v>422</v>
      </c>
      <c r="V62" s="46" t="s">
        <v>439</v>
      </c>
      <c r="W62" s="16" t="s">
        <v>60</v>
      </c>
      <c r="X62" s="16" t="s">
        <v>438</v>
      </c>
      <c r="Y62" s="17" t="s">
        <v>511</v>
      </c>
      <c r="Z62" s="17" t="s">
        <v>510</v>
      </c>
      <c r="AA62" s="16"/>
      <c r="AB62" s="45"/>
    </row>
    <row r="63" spans="1:28" ht="48" x14ac:dyDescent="0.3">
      <c r="A63" s="16">
        <v>4</v>
      </c>
      <c r="B63" s="16" t="s">
        <v>435</v>
      </c>
      <c r="C63" s="16" t="s">
        <v>509</v>
      </c>
      <c r="D63" s="16" t="s">
        <v>97</v>
      </c>
      <c r="E63" s="16" t="s">
        <v>508</v>
      </c>
      <c r="F63" s="16" t="s">
        <v>432</v>
      </c>
      <c r="G63" s="16" t="s">
        <v>507</v>
      </c>
      <c r="H63" s="16">
        <v>62</v>
      </c>
      <c r="I63" s="45" t="s">
        <v>506</v>
      </c>
      <c r="J63" s="16" t="s">
        <v>73</v>
      </c>
      <c r="K63" s="16" t="s">
        <v>505</v>
      </c>
      <c r="L63" s="46" t="s">
        <v>424</v>
      </c>
      <c r="M63" s="16" t="s">
        <v>504</v>
      </c>
      <c r="N63" s="45" t="s">
        <v>503</v>
      </c>
      <c r="O63" s="47" t="s">
        <v>279</v>
      </c>
      <c r="P63" s="46" t="s">
        <v>502</v>
      </c>
      <c r="Q63" s="16" t="s">
        <v>501</v>
      </c>
      <c r="R63" s="16">
        <v>2019.07</v>
      </c>
      <c r="S63" s="46" t="s">
        <v>424</v>
      </c>
      <c r="T63" s="46" t="s">
        <v>500</v>
      </c>
      <c r="U63" s="46" t="s">
        <v>422</v>
      </c>
      <c r="V63" s="16" t="s">
        <v>217</v>
      </c>
      <c r="W63" s="16" t="s">
        <v>73</v>
      </c>
      <c r="X63" s="16" t="s">
        <v>438</v>
      </c>
      <c r="Y63" s="17" t="s">
        <v>499</v>
      </c>
      <c r="Z63" s="17" t="s">
        <v>498</v>
      </c>
      <c r="AA63" s="16"/>
      <c r="AB63" s="45"/>
    </row>
    <row r="64" spans="1:28" ht="60" x14ac:dyDescent="0.3">
      <c r="A64" s="273">
        <v>5</v>
      </c>
      <c r="B64" s="16" t="s">
        <v>435</v>
      </c>
      <c r="C64" s="16" t="s">
        <v>434</v>
      </c>
      <c r="D64" s="16" t="s">
        <v>97</v>
      </c>
      <c r="E64" s="16" t="s">
        <v>494</v>
      </c>
      <c r="F64" s="16" t="s">
        <v>486</v>
      </c>
      <c r="G64" s="16" t="s">
        <v>467</v>
      </c>
      <c r="H64" s="16">
        <v>63</v>
      </c>
      <c r="I64" s="45" t="s">
        <v>497</v>
      </c>
      <c r="J64" s="16" t="s">
        <v>73</v>
      </c>
      <c r="K64" s="16" t="s">
        <v>429</v>
      </c>
      <c r="L64" s="46" t="s">
        <v>424</v>
      </c>
      <c r="M64" s="16" t="s">
        <v>492</v>
      </c>
      <c r="N64" s="45" t="s">
        <v>491</v>
      </c>
      <c r="O64" s="47" t="s">
        <v>496</v>
      </c>
      <c r="P64" s="46" t="s">
        <v>495</v>
      </c>
      <c r="Q64" s="16" t="s">
        <v>429</v>
      </c>
      <c r="R64" s="16">
        <v>2019.07</v>
      </c>
      <c r="S64" s="16" t="s">
        <v>441</v>
      </c>
      <c r="T64" s="46" t="s">
        <v>489</v>
      </c>
      <c r="U64" s="46" t="s">
        <v>422</v>
      </c>
      <c r="V64" s="50" t="s">
        <v>464</v>
      </c>
      <c r="W64" s="16" t="s">
        <v>73</v>
      </c>
      <c r="X64" s="16" t="s">
        <v>438</v>
      </c>
      <c r="Y64" s="17" t="s">
        <v>481</v>
      </c>
      <c r="Z64" s="17" t="s">
        <v>480</v>
      </c>
      <c r="AA64" s="16"/>
      <c r="AB64" s="45"/>
    </row>
    <row r="65" spans="1:28" ht="72" x14ac:dyDescent="0.3">
      <c r="A65" s="273"/>
      <c r="B65" s="16" t="s">
        <v>435</v>
      </c>
      <c r="C65" s="16" t="s">
        <v>434</v>
      </c>
      <c r="D65" s="16" t="s">
        <v>97</v>
      </c>
      <c r="E65" s="16" t="s">
        <v>494</v>
      </c>
      <c r="F65" s="16" t="s">
        <v>486</v>
      </c>
      <c r="G65" s="16" t="s">
        <v>467</v>
      </c>
      <c r="H65" s="16">
        <v>64</v>
      </c>
      <c r="I65" s="45" t="s">
        <v>493</v>
      </c>
      <c r="J65" s="16" t="s">
        <v>73</v>
      </c>
      <c r="K65" s="16" t="s">
        <v>429</v>
      </c>
      <c r="L65" s="46" t="s">
        <v>424</v>
      </c>
      <c r="M65" s="16" t="s">
        <v>492</v>
      </c>
      <c r="N65" s="45" t="s">
        <v>491</v>
      </c>
      <c r="O65" s="47" t="s">
        <v>490</v>
      </c>
      <c r="P65" s="47" t="s">
        <v>490</v>
      </c>
      <c r="Q65" s="16" t="s">
        <v>429</v>
      </c>
      <c r="R65" s="16">
        <v>2019.07</v>
      </c>
      <c r="S65" s="16" t="s">
        <v>441</v>
      </c>
      <c r="T65" s="46" t="s">
        <v>489</v>
      </c>
      <c r="U65" s="46" t="s">
        <v>422</v>
      </c>
      <c r="V65" s="50" t="s">
        <v>464</v>
      </c>
      <c r="W65" s="16" t="s">
        <v>60</v>
      </c>
      <c r="X65" s="16" t="s">
        <v>438</v>
      </c>
      <c r="Y65" s="17" t="s">
        <v>481</v>
      </c>
      <c r="Z65" s="17" t="s">
        <v>480</v>
      </c>
      <c r="AA65" s="16"/>
      <c r="AB65" s="45"/>
    </row>
    <row r="66" spans="1:28" ht="24" x14ac:dyDescent="0.3">
      <c r="A66" s="16">
        <v>6</v>
      </c>
      <c r="B66" s="16" t="s">
        <v>488</v>
      </c>
      <c r="C66" s="16" t="s">
        <v>178</v>
      </c>
      <c r="D66" s="16" t="s">
        <v>479</v>
      </c>
      <c r="E66" s="16" t="s">
        <v>487</v>
      </c>
      <c r="F66" s="16" t="s">
        <v>486</v>
      </c>
      <c r="G66" s="16" t="s">
        <v>462</v>
      </c>
      <c r="H66" s="16">
        <v>65</v>
      </c>
      <c r="I66" s="45" t="s">
        <v>485</v>
      </c>
      <c r="J66" s="16" t="s">
        <v>73</v>
      </c>
      <c r="K66" s="16" t="s">
        <v>429</v>
      </c>
      <c r="L66" s="16" t="s">
        <v>484</v>
      </c>
      <c r="M66" s="16" t="s">
        <v>462</v>
      </c>
      <c r="N66" s="45" t="s">
        <v>483</v>
      </c>
      <c r="O66" s="47" t="s">
        <v>482</v>
      </c>
      <c r="P66" s="46" t="s">
        <v>462</v>
      </c>
      <c r="Q66" s="16" t="s">
        <v>429</v>
      </c>
      <c r="R66" s="16">
        <v>2019.07</v>
      </c>
      <c r="S66" s="46" t="s">
        <v>462</v>
      </c>
      <c r="T66" s="46" t="s">
        <v>462</v>
      </c>
      <c r="U66" s="46" t="s">
        <v>462</v>
      </c>
      <c r="V66" s="46" t="s">
        <v>462</v>
      </c>
      <c r="W66" s="16" t="s">
        <v>73</v>
      </c>
      <c r="X66" s="16" t="s">
        <v>438</v>
      </c>
      <c r="Y66" s="17" t="s">
        <v>481</v>
      </c>
      <c r="Z66" s="17" t="s">
        <v>480</v>
      </c>
      <c r="AA66" s="16"/>
      <c r="AB66" s="45"/>
    </row>
    <row r="67" spans="1:28" ht="36" x14ac:dyDescent="0.3">
      <c r="A67" s="16">
        <v>7</v>
      </c>
      <c r="B67" s="16" t="s">
        <v>435</v>
      </c>
      <c r="C67" s="16" t="s">
        <v>178</v>
      </c>
      <c r="D67" s="16" t="s">
        <v>479</v>
      </c>
      <c r="E67" s="46" t="s">
        <v>478</v>
      </c>
      <c r="F67" s="16" t="s">
        <v>456</v>
      </c>
      <c r="G67" s="16" t="s">
        <v>467</v>
      </c>
      <c r="H67" s="16">
        <v>66</v>
      </c>
      <c r="I67" s="45" t="s">
        <v>477</v>
      </c>
      <c r="J67" s="16" t="s">
        <v>73</v>
      </c>
      <c r="K67" s="16" t="s">
        <v>429</v>
      </c>
      <c r="L67" s="46" t="s">
        <v>446</v>
      </c>
      <c r="M67" s="16" t="s">
        <v>476</v>
      </c>
      <c r="N67" s="45" t="s">
        <v>475</v>
      </c>
      <c r="O67" s="47" t="s">
        <v>474</v>
      </c>
      <c r="P67" s="46" t="s">
        <v>473</v>
      </c>
      <c r="Q67" s="16" t="s">
        <v>429</v>
      </c>
      <c r="R67" s="16"/>
      <c r="S67" s="16" t="s">
        <v>472</v>
      </c>
      <c r="T67" s="48" t="s">
        <v>439</v>
      </c>
      <c r="U67" s="46" t="s">
        <v>439</v>
      </c>
      <c r="V67" s="46" t="s">
        <v>439</v>
      </c>
      <c r="W67" s="16" t="s">
        <v>73</v>
      </c>
      <c r="X67" s="16" t="s">
        <v>438</v>
      </c>
      <c r="Y67" s="17" t="s">
        <v>471</v>
      </c>
      <c r="Z67" s="17" t="s">
        <v>470</v>
      </c>
      <c r="AA67" s="16"/>
      <c r="AB67" s="45"/>
    </row>
    <row r="68" spans="1:28" ht="48" x14ac:dyDescent="0.3">
      <c r="A68" s="16">
        <v>8</v>
      </c>
      <c r="B68" s="16" t="s">
        <v>435</v>
      </c>
      <c r="C68" s="16" t="s">
        <v>434</v>
      </c>
      <c r="D68" s="16" t="s">
        <v>97</v>
      </c>
      <c r="E68" s="46" t="s">
        <v>469</v>
      </c>
      <c r="F68" s="16" t="s">
        <v>468</v>
      </c>
      <c r="G68" s="16" t="s">
        <v>467</v>
      </c>
      <c r="H68" s="16">
        <v>67</v>
      </c>
      <c r="I68" s="45" t="s">
        <v>466</v>
      </c>
      <c r="J68" s="16" t="s">
        <v>73</v>
      </c>
      <c r="K68" s="16" t="s">
        <v>429</v>
      </c>
      <c r="L68" s="16" t="s">
        <v>465</v>
      </c>
      <c r="M68" s="49" t="s">
        <v>464</v>
      </c>
      <c r="N68" s="45" t="s">
        <v>463</v>
      </c>
      <c r="O68" s="47" t="s">
        <v>462</v>
      </c>
      <c r="P68" s="46" t="s">
        <v>462</v>
      </c>
      <c r="Q68" s="16" t="s">
        <v>429</v>
      </c>
      <c r="R68" s="16"/>
      <c r="S68" s="46" t="s">
        <v>462</v>
      </c>
      <c r="T68" s="46" t="s">
        <v>462</v>
      </c>
      <c r="U68" s="46" t="s">
        <v>462</v>
      </c>
      <c r="V68" s="46" t="s">
        <v>462</v>
      </c>
      <c r="W68" s="16" t="s">
        <v>60</v>
      </c>
      <c r="X68" s="16" t="s">
        <v>461</v>
      </c>
      <c r="Y68" s="17" t="s">
        <v>460</v>
      </c>
      <c r="Z68" s="17" t="s">
        <v>459</v>
      </c>
      <c r="AA68" s="16" t="s">
        <v>450</v>
      </c>
      <c r="AB68" s="45" t="s">
        <v>458</v>
      </c>
    </row>
    <row r="69" spans="1:28" ht="72" x14ac:dyDescent="0.3">
      <c r="A69" s="16">
        <v>9</v>
      </c>
      <c r="B69" s="16" t="s">
        <v>435</v>
      </c>
      <c r="C69" s="16" t="s">
        <v>434</v>
      </c>
      <c r="D69" s="16" t="s">
        <v>97</v>
      </c>
      <c r="E69" s="46" t="s">
        <v>457</v>
      </c>
      <c r="F69" s="16" t="s">
        <v>456</v>
      </c>
      <c r="G69" s="16" t="s">
        <v>447</v>
      </c>
      <c r="H69" s="16">
        <v>68</v>
      </c>
      <c r="I69" s="45" t="s">
        <v>455</v>
      </c>
      <c r="J69" s="16" t="s">
        <v>73</v>
      </c>
      <c r="K69" s="16" t="s">
        <v>429</v>
      </c>
      <c r="L69" s="46" t="s">
        <v>446</v>
      </c>
      <c r="M69" s="16" t="s">
        <v>454</v>
      </c>
      <c r="N69" s="45" t="s">
        <v>453</v>
      </c>
      <c r="O69" s="47" t="s">
        <v>452</v>
      </c>
      <c r="P69" s="46" t="s">
        <v>72</v>
      </c>
      <c r="Q69" s="16" t="s">
        <v>429</v>
      </c>
      <c r="R69" s="16" t="s">
        <v>425</v>
      </c>
      <c r="S69" s="16" t="s">
        <v>441</v>
      </c>
      <c r="T69" s="46" t="s">
        <v>451</v>
      </c>
      <c r="U69" s="46" t="s">
        <v>422</v>
      </c>
      <c r="V69" s="48" t="s">
        <v>439</v>
      </c>
      <c r="W69" s="16" t="s">
        <v>73</v>
      </c>
      <c r="X69" s="16"/>
      <c r="Y69" s="17"/>
      <c r="Z69" s="17"/>
      <c r="AA69" s="16" t="s">
        <v>450</v>
      </c>
      <c r="AB69" s="45" t="s">
        <v>449</v>
      </c>
    </row>
    <row r="70" spans="1:28" ht="48" x14ac:dyDescent="0.3">
      <c r="A70" s="16">
        <v>10</v>
      </c>
      <c r="B70" s="16" t="s">
        <v>435</v>
      </c>
      <c r="C70" s="16" t="s">
        <v>434</v>
      </c>
      <c r="D70" s="16" t="s">
        <v>97</v>
      </c>
      <c r="E70" s="46" t="s">
        <v>448</v>
      </c>
      <c r="F70" s="16" t="s">
        <v>432</v>
      </c>
      <c r="G70" s="16" t="s">
        <v>447</v>
      </c>
      <c r="H70" s="16">
        <v>69</v>
      </c>
      <c r="I70" s="45" t="s">
        <v>430</v>
      </c>
      <c r="J70" s="16" t="s">
        <v>73</v>
      </c>
      <c r="K70" s="16" t="s">
        <v>429</v>
      </c>
      <c r="L70" s="46" t="s">
        <v>446</v>
      </c>
      <c r="M70" s="16" t="s">
        <v>445</v>
      </c>
      <c r="N70" s="45" t="s">
        <v>444</v>
      </c>
      <c r="O70" s="47" t="s">
        <v>443</v>
      </c>
      <c r="P70" s="47" t="s">
        <v>442</v>
      </c>
      <c r="Q70" s="16" t="s">
        <v>429</v>
      </c>
      <c r="R70" s="16"/>
      <c r="S70" s="16" t="s">
        <v>441</v>
      </c>
      <c r="T70" s="46" t="s">
        <v>440</v>
      </c>
      <c r="U70" s="46" t="s">
        <v>422</v>
      </c>
      <c r="V70" s="48" t="s">
        <v>439</v>
      </c>
      <c r="W70" s="16" t="s">
        <v>73</v>
      </c>
      <c r="X70" s="16" t="s">
        <v>438</v>
      </c>
      <c r="Y70" s="17" t="s">
        <v>437</v>
      </c>
      <c r="Z70" s="17" t="s">
        <v>436</v>
      </c>
      <c r="AA70" s="16"/>
      <c r="AB70" s="45"/>
    </row>
    <row r="71" spans="1:28" ht="48" x14ac:dyDescent="0.3">
      <c r="A71" s="16">
        <v>11</v>
      </c>
      <c r="B71" s="16" t="s">
        <v>435</v>
      </c>
      <c r="C71" s="16" t="s">
        <v>434</v>
      </c>
      <c r="D71" s="16" t="s">
        <v>97</v>
      </c>
      <c r="E71" s="46" t="s">
        <v>433</v>
      </c>
      <c r="F71" s="16" t="s">
        <v>432</v>
      </c>
      <c r="G71" s="16" t="s">
        <v>431</v>
      </c>
      <c r="H71" s="16">
        <v>70</v>
      </c>
      <c r="I71" s="45" t="s">
        <v>430</v>
      </c>
      <c r="J71" s="16" t="s">
        <v>73</v>
      </c>
      <c r="K71" s="16" t="s">
        <v>429</v>
      </c>
      <c r="L71" s="46" t="s">
        <v>424</v>
      </c>
      <c r="M71" s="16" t="s">
        <v>428</v>
      </c>
      <c r="N71" s="45" t="s">
        <v>427</v>
      </c>
      <c r="O71" s="47" t="s">
        <v>279</v>
      </c>
      <c r="P71" s="46" t="s">
        <v>80</v>
      </c>
      <c r="Q71" s="16" t="s">
        <v>426</v>
      </c>
      <c r="R71" s="16" t="s">
        <v>425</v>
      </c>
      <c r="S71" s="46" t="s">
        <v>424</v>
      </c>
      <c r="T71" s="46" t="s">
        <v>423</v>
      </c>
      <c r="U71" s="46" t="s">
        <v>422</v>
      </c>
      <c r="V71" s="46" t="s">
        <v>421</v>
      </c>
      <c r="W71" s="16" t="s">
        <v>60</v>
      </c>
      <c r="X71" s="16"/>
      <c r="Y71" s="17" t="s">
        <v>420</v>
      </c>
      <c r="Z71" s="17" t="s">
        <v>419</v>
      </c>
      <c r="AA71" s="16"/>
      <c r="AB71" s="45"/>
    </row>
    <row r="75" spans="1:28" x14ac:dyDescent="0.3">
      <c r="P75" s="138" t="s">
        <v>2057</v>
      </c>
      <c r="Q75" s="138" t="s">
        <v>2058</v>
      </c>
      <c r="R75" s="138" t="s">
        <v>2059</v>
      </c>
      <c r="S75" s="138" t="s">
        <v>2062</v>
      </c>
    </row>
    <row r="76" spans="1:28" x14ac:dyDescent="0.3">
      <c r="P76" s="167" t="s">
        <v>2055</v>
      </c>
      <c r="Q76" s="170">
        <v>27</v>
      </c>
      <c r="R76" s="162">
        <f>Q76/Q87</f>
        <v>0.38571428571428573</v>
      </c>
      <c r="S76" s="144" t="s">
        <v>495</v>
      </c>
    </row>
    <row r="77" spans="1:28" x14ac:dyDescent="0.3">
      <c r="P77" s="175">
        <f>SUM(R76:R82)</f>
        <v>0.87142857142857133</v>
      </c>
      <c r="Q77" s="170">
        <v>27</v>
      </c>
      <c r="R77" s="162">
        <f>Q77/Q87</f>
        <v>0.38571428571428573</v>
      </c>
      <c r="S77" s="144" t="s">
        <v>2095</v>
      </c>
    </row>
    <row r="78" spans="1:28" x14ac:dyDescent="0.3">
      <c r="P78" s="168"/>
      <c r="Q78" s="170">
        <v>1</v>
      </c>
      <c r="R78" s="162">
        <f>Q78/Q87</f>
        <v>1.4285714285714285E-2</v>
      </c>
      <c r="S78" s="144" t="s">
        <v>662</v>
      </c>
    </row>
    <row r="79" spans="1:28" x14ac:dyDescent="0.3">
      <c r="P79" s="168"/>
      <c r="Q79" s="170">
        <v>1</v>
      </c>
      <c r="R79" s="162">
        <f>Q79/Q87</f>
        <v>1.4285714285714285E-2</v>
      </c>
      <c r="S79" s="144" t="s">
        <v>473</v>
      </c>
    </row>
    <row r="80" spans="1:28" x14ac:dyDescent="0.3">
      <c r="P80" s="168"/>
      <c r="Q80" s="170">
        <v>2</v>
      </c>
      <c r="R80" s="162">
        <f>Q80/Q87</f>
        <v>2.8571428571428571E-2</v>
      </c>
      <c r="S80" s="144" t="s">
        <v>462</v>
      </c>
    </row>
    <row r="81" spans="16:19" x14ac:dyDescent="0.3">
      <c r="P81" s="168"/>
      <c r="Q81" s="170">
        <v>1</v>
      </c>
      <c r="R81" s="162">
        <f>Q81/Q87</f>
        <v>1.4285714285714285E-2</v>
      </c>
      <c r="S81" s="144" t="s">
        <v>502</v>
      </c>
    </row>
    <row r="82" spans="16:19" x14ac:dyDescent="0.3">
      <c r="P82" s="169"/>
      <c r="Q82" s="170">
        <v>2</v>
      </c>
      <c r="R82" s="162">
        <f>Q82/Q87</f>
        <v>2.8571428571428571E-2</v>
      </c>
      <c r="S82" s="144" t="s">
        <v>474</v>
      </c>
    </row>
    <row r="83" spans="16:19" x14ac:dyDescent="0.3">
      <c r="P83" s="16" t="s">
        <v>2050</v>
      </c>
      <c r="Q83" s="170">
        <v>2</v>
      </c>
      <c r="R83" s="162">
        <f>Q83/Q87</f>
        <v>2.8571428571428571E-2</v>
      </c>
      <c r="S83" s="144"/>
    </row>
    <row r="84" spans="16:19" x14ac:dyDescent="0.3">
      <c r="P84" s="16" t="s">
        <v>2051</v>
      </c>
      <c r="Q84" s="170">
        <v>3</v>
      </c>
      <c r="R84" s="162">
        <f>Q84/Q87</f>
        <v>4.2857142857142858E-2</v>
      </c>
      <c r="S84" s="144"/>
    </row>
    <row r="85" spans="16:19" x14ac:dyDescent="0.3">
      <c r="P85" s="16" t="s">
        <v>2054</v>
      </c>
      <c r="Q85" s="170">
        <v>3</v>
      </c>
      <c r="R85" s="162">
        <f>Q85/Q87</f>
        <v>4.2857142857142858E-2</v>
      </c>
      <c r="S85" s="144"/>
    </row>
    <row r="86" spans="16:19" x14ac:dyDescent="0.3">
      <c r="P86" s="16" t="s">
        <v>2053</v>
      </c>
      <c r="Q86" s="170">
        <v>1</v>
      </c>
      <c r="R86" s="162">
        <f>Q86/Q87</f>
        <v>1.4285714285714285E-2</v>
      </c>
      <c r="S86" s="144"/>
    </row>
    <row r="87" spans="16:19" x14ac:dyDescent="0.3">
      <c r="P87" s="16" t="s">
        <v>2056</v>
      </c>
      <c r="Q87" s="16">
        <f>SUBTOTAL(9,Q76:Q86)</f>
        <v>70</v>
      </c>
      <c r="R87" s="162">
        <v>1</v>
      </c>
      <c r="S87" s="144"/>
    </row>
    <row r="88" spans="16:19" x14ac:dyDescent="0.3">
      <c r="P88" s="95"/>
      <c r="Q88" s="95"/>
      <c r="R88" s="95"/>
      <c r="S88" s="95"/>
    </row>
  </sheetData>
  <autoFilter ref="A1:V71" xr:uid="{27CA8BDF-76AF-429E-83AE-C7DEB341F6CB}"/>
  <mergeCells count="6">
    <mergeCell ref="A31:A43"/>
    <mergeCell ref="A45:A46"/>
    <mergeCell ref="A47:A60"/>
    <mergeCell ref="A64:A65"/>
    <mergeCell ref="A6:A16"/>
    <mergeCell ref="A17:A30"/>
  </mergeCells>
  <phoneticPr fontId="1" type="noConversion"/>
  <conditionalFormatting sqref="C42:C43">
    <cfRule type="uniqueValues" dxfId="1" priority="2"/>
  </conditionalFormatting>
  <conditionalFormatting sqref="C45:C46">
    <cfRule type="uniqueValues" dxfId="0" priority="1"/>
  </conditionalFormatting>
  <pageMargins left="0.23622047244094491" right="0.23622047244094491" top="0.43307086614173229" bottom="0.23622047244094491" header="0.31496062992125984" footer="0.31496062992125984"/>
  <pageSetup paperSize="9" scale="34" fitToHeight="0" orientation="landscape" r:id="rId1"/>
  <headerFooter>
    <oddHeader>&amp;L&amp;F &amp;A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752C9-0B41-4213-AF28-77F6C1E47F18}">
  <sheetPr>
    <tabColor rgb="FFFFCC66"/>
    <pageSetUpPr fitToPage="1"/>
  </sheetPr>
  <dimension ref="A1:Y18"/>
  <sheetViews>
    <sheetView view="pageLayout" zoomScaleNormal="100" workbookViewId="0">
      <selection activeCell="L8" sqref="L8"/>
    </sheetView>
  </sheetViews>
  <sheetFormatPr defaultColWidth="10.75" defaultRowHeight="12" x14ac:dyDescent="0.3"/>
  <cols>
    <col min="1" max="6" width="10.75" style="84"/>
    <col min="7" max="7" width="20.75" style="84" customWidth="1"/>
    <col min="8" max="8" width="6" style="84" customWidth="1"/>
    <col min="9" max="9" width="20.75" style="84" customWidth="1"/>
    <col min="10" max="21" width="10.75" style="84"/>
    <col min="22" max="22" width="20.75" style="84" customWidth="1"/>
    <col min="23" max="16384" width="10.75" style="84"/>
  </cols>
  <sheetData>
    <row r="1" spans="1:25" ht="36"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36.75" thickBot="1" x14ac:dyDescent="0.35">
      <c r="A2" s="199">
        <v>1</v>
      </c>
      <c r="B2" s="199" t="s">
        <v>382</v>
      </c>
      <c r="C2" s="199" t="s">
        <v>418</v>
      </c>
      <c r="D2" s="199" t="s">
        <v>380</v>
      </c>
      <c r="E2" s="199" t="s">
        <v>417</v>
      </c>
      <c r="F2" s="199" t="s">
        <v>401</v>
      </c>
      <c r="G2" s="236" t="s">
        <v>416</v>
      </c>
      <c r="H2" s="199">
        <v>1</v>
      </c>
      <c r="I2" s="237" t="s">
        <v>415</v>
      </c>
      <c r="J2" s="199" t="s">
        <v>397</v>
      </c>
      <c r="K2" s="199" t="s">
        <v>414</v>
      </c>
      <c r="L2" s="199" t="s">
        <v>397</v>
      </c>
      <c r="M2" s="199" t="s">
        <v>413</v>
      </c>
      <c r="N2" s="199" t="s">
        <v>413</v>
      </c>
      <c r="O2" s="199" t="s">
        <v>79</v>
      </c>
      <c r="P2" s="199" t="s">
        <v>109</v>
      </c>
      <c r="Q2" s="199" t="s">
        <v>412</v>
      </c>
      <c r="R2" s="199"/>
      <c r="S2" s="199"/>
      <c r="T2" s="199"/>
      <c r="U2" s="199"/>
      <c r="V2" s="199" t="s">
        <v>391</v>
      </c>
      <c r="W2" s="199" t="s">
        <v>391</v>
      </c>
      <c r="X2" s="199" t="s">
        <v>391</v>
      </c>
      <c r="Y2" s="199" t="s">
        <v>391</v>
      </c>
    </row>
    <row r="3" spans="1:25" ht="36" x14ac:dyDescent="0.3">
      <c r="A3" s="113">
        <v>1</v>
      </c>
      <c r="B3" s="113" t="s">
        <v>382</v>
      </c>
      <c r="C3" s="113" t="s">
        <v>411</v>
      </c>
      <c r="D3" s="113" t="s">
        <v>380</v>
      </c>
      <c r="E3" s="113" t="s">
        <v>410</v>
      </c>
      <c r="F3" s="113" t="s">
        <v>401</v>
      </c>
      <c r="G3" s="113" t="s">
        <v>409</v>
      </c>
      <c r="H3" s="113">
        <v>1</v>
      </c>
      <c r="I3" s="113" t="s">
        <v>408</v>
      </c>
      <c r="J3" s="113" t="s">
        <v>397</v>
      </c>
      <c r="K3" s="113" t="s">
        <v>407</v>
      </c>
      <c r="L3" s="113" t="s">
        <v>397</v>
      </c>
      <c r="M3" s="113" t="s">
        <v>406</v>
      </c>
      <c r="N3" s="113" t="s">
        <v>405</v>
      </c>
      <c r="O3" s="113" t="s">
        <v>79</v>
      </c>
      <c r="P3" s="113" t="s">
        <v>109</v>
      </c>
      <c r="Q3" s="113" t="s">
        <v>404</v>
      </c>
      <c r="R3" s="113"/>
      <c r="S3" s="113"/>
      <c r="T3" s="113"/>
      <c r="U3" s="113"/>
      <c r="V3" s="235" t="s">
        <v>403</v>
      </c>
      <c r="W3" s="113" t="s">
        <v>391</v>
      </c>
      <c r="X3" s="113" t="s">
        <v>391</v>
      </c>
      <c r="Y3" s="113" t="s">
        <v>391</v>
      </c>
    </row>
    <row r="4" spans="1:25" ht="36" x14ac:dyDescent="0.3">
      <c r="A4" s="97">
        <v>2</v>
      </c>
      <c r="B4" s="97" t="s">
        <v>382</v>
      </c>
      <c r="C4" s="97" t="s">
        <v>402</v>
      </c>
      <c r="D4" s="97" t="s">
        <v>380</v>
      </c>
      <c r="E4" s="97" t="s">
        <v>396</v>
      </c>
      <c r="F4" s="97" t="s">
        <v>401</v>
      </c>
      <c r="G4" s="97" t="s">
        <v>400</v>
      </c>
      <c r="H4" s="97">
        <v>2</v>
      </c>
      <c r="I4" s="97" t="s">
        <v>399</v>
      </c>
      <c r="J4" s="97" t="s">
        <v>397</v>
      </c>
      <c r="K4" s="97" t="s">
        <v>398</v>
      </c>
      <c r="L4" s="97" t="s">
        <v>397</v>
      </c>
      <c r="M4" s="97" t="s">
        <v>396</v>
      </c>
      <c r="N4" s="97" t="s">
        <v>395</v>
      </c>
      <c r="O4" s="97" t="s">
        <v>63</v>
      </c>
      <c r="P4" s="97" t="s">
        <v>394</v>
      </c>
      <c r="Q4" s="97" t="s">
        <v>393</v>
      </c>
      <c r="R4" s="97"/>
      <c r="S4" s="97"/>
      <c r="T4" s="97"/>
      <c r="U4" s="97"/>
      <c r="V4" s="44" t="s">
        <v>392</v>
      </c>
      <c r="W4" s="97" t="s">
        <v>391</v>
      </c>
      <c r="X4" s="97" t="s">
        <v>391</v>
      </c>
      <c r="Y4" s="97" t="s">
        <v>391</v>
      </c>
    </row>
    <row r="5" spans="1:25" ht="75.75" customHeight="1" thickBot="1" x14ac:dyDescent="0.35">
      <c r="A5" s="184">
        <v>1</v>
      </c>
      <c r="B5" s="184" t="s">
        <v>382</v>
      </c>
      <c r="C5" s="184" t="s">
        <v>390</v>
      </c>
      <c r="D5" s="184" t="s">
        <v>380</v>
      </c>
      <c r="E5" s="239" t="s">
        <v>389</v>
      </c>
      <c r="F5" s="184" t="s">
        <v>388</v>
      </c>
      <c r="G5" s="187" t="s">
        <v>387</v>
      </c>
      <c r="H5" s="184">
        <v>1</v>
      </c>
      <c r="I5" s="187" t="s">
        <v>386</v>
      </c>
      <c r="J5" s="184" t="s">
        <v>60</v>
      </c>
      <c r="K5" s="184" t="s">
        <v>385</v>
      </c>
      <c r="L5" s="184" t="s">
        <v>163</v>
      </c>
      <c r="M5" s="184"/>
      <c r="N5" s="184"/>
      <c r="O5" s="184" t="s">
        <v>79</v>
      </c>
      <c r="P5" s="184" t="s">
        <v>375</v>
      </c>
      <c r="Q5" s="184"/>
      <c r="R5" s="184"/>
      <c r="S5" s="184" t="s">
        <v>163</v>
      </c>
      <c r="T5" s="184"/>
      <c r="U5" s="184"/>
      <c r="V5" s="187" t="s">
        <v>384</v>
      </c>
      <c r="W5" s="184" t="s">
        <v>60</v>
      </c>
      <c r="X5" s="184" t="s">
        <v>380</v>
      </c>
      <c r="Y5" s="184" t="s">
        <v>383</v>
      </c>
    </row>
    <row r="6" spans="1:25" ht="94.5" customHeight="1" x14ac:dyDescent="0.3">
      <c r="A6" s="99">
        <v>2</v>
      </c>
      <c r="B6" s="99" t="s">
        <v>382</v>
      </c>
      <c r="C6" s="99" t="s">
        <v>381</v>
      </c>
      <c r="D6" s="99" t="s">
        <v>380</v>
      </c>
      <c r="E6" s="238" t="s">
        <v>374</v>
      </c>
      <c r="F6" s="99" t="s">
        <v>379</v>
      </c>
      <c r="G6" s="183" t="s">
        <v>378</v>
      </c>
      <c r="H6" s="99">
        <v>2</v>
      </c>
      <c r="I6" s="183" t="s">
        <v>377</v>
      </c>
      <c r="J6" s="99" t="s">
        <v>60</v>
      </c>
      <c r="K6" s="99" t="s">
        <v>376</v>
      </c>
      <c r="L6" s="99" t="s">
        <v>163</v>
      </c>
      <c r="M6" s="99"/>
      <c r="N6" s="99"/>
      <c r="O6" s="99" t="s">
        <v>79</v>
      </c>
      <c r="P6" s="99" t="s">
        <v>375</v>
      </c>
      <c r="Q6" s="99"/>
      <c r="R6" s="99"/>
      <c r="S6" s="99" t="s">
        <v>60</v>
      </c>
      <c r="T6" s="99" t="s">
        <v>374</v>
      </c>
      <c r="U6" s="99" t="s">
        <v>373</v>
      </c>
      <c r="V6" s="183" t="s">
        <v>372</v>
      </c>
      <c r="W6" s="99" t="s">
        <v>60</v>
      </c>
      <c r="X6" s="99" t="s">
        <v>371</v>
      </c>
      <c r="Y6" s="99" t="s">
        <v>370</v>
      </c>
    </row>
    <row r="9" spans="1:25" x14ac:dyDescent="0.3">
      <c r="P9" s="138" t="s">
        <v>2057</v>
      </c>
      <c r="Q9" s="138" t="s">
        <v>2058</v>
      </c>
      <c r="R9" s="138" t="s">
        <v>2059</v>
      </c>
      <c r="S9" s="138" t="s">
        <v>2062</v>
      </c>
    </row>
    <row r="10" spans="1:25" x14ac:dyDescent="0.3">
      <c r="P10" s="167" t="s">
        <v>2055</v>
      </c>
      <c r="Q10" s="170">
        <v>2</v>
      </c>
      <c r="R10" s="162">
        <f>Q10/Q18</f>
        <v>0.4</v>
      </c>
      <c r="S10" s="144" t="s">
        <v>2096</v>
      </c>
    </row>
    <row r="11" spans="1:25" x14ac:dyDescent="0.3">
      <c r="P11" s="175"/>
      <c r="Q11" s="170"/>
      <c r="R11" s="162">
        <f>Q11/Q18</f>
        <v>0</v>
      </c>
      <c r="S11" s="144"/>
    </row>
    <row r="12" spans="1:25" x14ac:dyDescent="0.3">
      <c r="P12" s="16" t="s">
        <v>2063</v>
      </c>
      <c r="Q12" s="170"/>
      <c r="R12" s="162">
        <f>Q12/Q18</f>
        <v>0</v>
      </c>
      <c r="S12" s="144"/>
    </row>
    <row r="13" spans="1:25" x14ac:dyDescent="0.3">
      <c r="P13" s="16" t="s">
        <v>2049</v>
      </c>
      <c r="Q13" s="170">
        <v>1</v>
      </c>
      <c r="R13" s="162">
        <f>Q13/Q18</f>
        <v>0.2</v>
      </c>
      <c r="S13" s="144"/>
    </row>
    <row r="14" spans="1:25" x14ac:dyDescent="0.3">
      <c r="P14" s="16" t="s">
        <v>2050</v>
      </c>
      <c r="Q14" s="170"/>
      <c r="R14" s="162">
        <f>Q14/Q18</f>
        <v>0</v>
      </c>
      <c r="S14" s="144"/>
    </row>
    <row r="15" spans="1:25" x14ac:dyDescent="0.3">
      <c r="P15" s="16" t="s">
        <v>2051</v>
      </c>
      <c r="Q15" s="170"/>
      <c r="R15" s="162">
        <f>Q15/Q18</f>
        <v>0</v>
      </c>
      <c r="S15" s="144"/>
    </row>
    <row r="16" spans="1:25" x14ac:dyDescent="0.3">
      <c r="P16" s="16" t="s">
        <v>2054</v>
      </c>
      <c r="Q16" s="170">
        <v>2</v>
      </c>
      <c r="R16" s="162">
        <f>Q16/Q18</f>
        <v>0.4</v>
      </c>
      <c r="S16" s="144"/>
    </row>
    <row r="17" spans="16:19" x14ac:dyDescent="0.3">
      <c r="P17" s="16" t="s">
        <v>2053</v>
      </c>
      <c r="Q17" s="170"/>
      <c r="R17" s="162">
        <f>Q17/Q18</f>
        <v>0</v>
      </c>
      <c r="S17" s="144"/>
    </row>
    <row r="18" spans="16:19" x14ac:dyDescent="0.3">
      <c r="P18" s="16" t="s">
        <v>2056</v>
      </c>
      <c r="Q18" s="16">
        <f>SUBTOTAL(9,Q10:Q17)</f>
        <v>5</v>
      </c>
      <c r="R18" s="162">
        <v>1</v>
      </c>
      <c r="S18" s="144"/>
    </row>
  </sheetData>
  <phoneticPr fontId="1" type="noConversion"/>
  <pageMargins left="0.25" right="0.25" top="0.75" bottom="0.75" header="0.3" footer="0.3"/>
  <pageSetup paperSize="9" scale="44" orientation="landscape" r:id="rId1"/>
  <headerFooter>
    <oddHeader>&amp;L&amp;F &amp;A</oddHead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560EC-96D4-4BE1-9314-B6956605AE99}">
  <sheetPr>
    <tabColor theme="9" tint="0.79998168889431442"/>
    <pageSetUpPr fitToPage="1"/>
  </sheetPr>
  <dimension ref="A1:Y25"/>
  <sheetViews>
    <sheetView view="pageLayout" zoomScaleNormal="100" workbookViewId="0">
      <selection activeCell="A6" sqref="A6:XFD11"/>
    </sheetView>
  </sheetViews>
  <sheetFormatPr defaultColWidth="10.75" defaultRowHeight="16.5" x14ac:dyDescent="0.3"/>
  <cols>
    <col min="1" max="1" width="4.125" style="16" customWidth="1"/>
    <col min="2" max="2" width="10.75" style="16"/>
    <col min="3" max="3" width="9.75" style="16" customWidth="1"/>
    <col min="4" max="4" width="12.5" style="16" customWidth="1"/>
    <col min="5" max="5" width="10.75" style="30"/>
    <col min="6" max="6" width="7.375" style="30" customWidth="1"/>
    <col min="7" max="7" width="20.75" style="16" customWidth="1"/>
    <col min="8" max="8" width="12.25" style="16" customWidth="1"/>
    <col min="9" max="9" width="14.125" style="16" customWidth="1"/>
    <col min="10" max="10" width="10" style="16" bestFit="1" customWidth="1"/>
    <col min="11" max="11" width="10.75" style="16"/>
    <col min="12" max="12" width="11.625" style="29" bestFit="1" customWidth="1"/>
    <col min="13" max="13" width="22.375" style="29" customWidth="1"/>
    <col min="14" max="14" width="10.75" style="29"/>
    <col min="15" max="18" width="10.75" style="16"/>
    <col min="19" max="19" width="8.875" style="29" customWidth="1"/>
    <col min="20" max="20" width="10.75" style="29"/>
    <col min="21" max="21" width="11.625" style="29" bestFit="1" customWidth="1"/>
    <col min="22" max="22" width="18.375" style="29" customWidth="1"/>
    <col min="23" max="23" width="12.125" style="16" customWidth="1"/>
    <col min="24" max="24" width="13.375" style="16" customWidth="1"/>
    <col min="25" max="25" width="12.5" style="16" customWidth="1"/>
    <col min="26" max="16384" width="10.75" style="16"/>
  </cols>
  <sheetData>
    <row r="1" spans="1:25" s="36" customFormat="1" ht="36" x14ac:dyDescent="0.3">
      <c r="A1" s="41" t="s">
        <v>119</v>
      </c>
      <c r="B1" s="41" t="s">
        <v>29</v>
      </c>
      <c r="C1" s="41" t="s">
        <v>369</v>
      </c>
      <c r="D1" s="40" t="s">
        <v>368</v>
      </c>
      <c r="E1" s="39" t="s">
        <v>367</v>
      </c>
      <c r="F1" s="39" t="s">
        <v>366</v>
      </c>
      <c r="G1" s="40" t="s">
        <v>365</v>
      </c>
      <c r="H1" s="41" t="s">
        <v>364</v>
      </c>
      <c r="I1" s="41" t="s">
        <v>363</v>
      </c>
      <c r="J1" s="41" t="s">
        <v>362</v>
      </c>
      <c r="K1" s="41" t="s">
        <v>361</v>
      </c>
      <c r="L1" s="39" t="s">
        <v>360</v>
      </c>
      <c r="M1" s="39" t="s">
        <v>359</v>
      </c>
      <c r="N1" s="39" t="s">
        <v>358</v>
      </c>
      <c r="O1" s="42" t="s">
        <v>357</v>
      </c>
      <c r="P1" s="41" t="s">
        <v>356</v>
      </c>
      <c r="Q1" s="40" t="s">
        <v>355</v>
      </c>
      <c r="R1" s="40" t="s">
        <v>354</v>
      </c>
      <c r="S1" s="39" t="s">
        <v>353</v>
      </c>
      <c r="T1" s="39" t="s">
        <v>352</v>
      </c>
      <c r="U1" s="39" t="s">
        <v>351</v>
      </c>
      <c r="V1" s="38" t="s">
        <v>350</v>
      </c>
      <c r="W1" s="37" t="s">
        <v>349</v>
      </c>
      <c r="X1" s="37" t="s">
        <v>348</v>
      </c>
      <c r="Y1" s="37" t="s">
        <v>347</v>
      </c>
    </row>
    <row r="2" spans="1:25" s="8" customFormat="1" ht="24" x14ac:dyDescent="0.3">
      <c r="A2" s="8">
        <v>1</v>
      </c>
      <c r="B2" s="8" t="s">
        <v>247</v>
      </c>
      <c r="C2" s="24" t="s">
        <v>248</v>
      </c>
      <c r="D2" s="8" t="s">
        <v>249</v>
      </c>
      <c r="E2" s="32">
        <v>2016</v>
      </c>
      <c r="F2" s="32" t="s">
        <v>333</v>
      </c>
      <c r="G2" s="25" t="s">
        <v>346</v>
      </c>
      <c r="H2" s="26" t="s">
        <v>345</v>
      </c>
      <c r="J2" s="8" t="s">
        <v>73</v>
      </c>
      <c r="K2" s="8" t="s">
        <v>344</v>
      </c>
      <c r="L2" s="32" t="s">
        <v>329</v>
      </c>
      <c r="M2" s="32"/>
      <c r="N2" s="32"/>
      <c r="O2" s="33" t="s">
        <v>79</v>
      </c>
      <c r="P2" s="27" t="s">
        <v>343</v>
      </c>
      <c r="Q2" s="8" t="s">
        <v>342</v>
      </c>
      <c r="S2" s="32"/>
      <c r="T2" s="32"/>
      <c r="U2" s="32"/>
      <c r="V2" s="32" t="s">
        <v>341</v>
      </c>
      <c r="W2" s="31"/>
      <c r="X2" s="31"/>
      <c r="Y2" s="31"/>
    </row>
    <row r="3" spans="1:25" s="8" customFormat="1" ht="24" x14ac:dyDescent="0.3">
      <c r="A3" s="8">
        <v>2</v>
      </c>
      <c r="B3" s="8" t="s">
        <v>247</v>
      </c>
      <c r="C3" s="24" t="s">
        <v>253</v>
      </c>
      <c r="D3" s="8" t="s">
        <v>249</v>
      </c>
      <c r="E3" s="32" t="s">
        <v>340</v>
      </c>
      <c r="F3" s="32" t="s">
        <v>263</v>
      </c>
      <c r="G3" s="25" t="s">
        <v>339</v>
      </c>
      <c r="H3" s="26" t="s">
        <v>338</v>
      </c>
      <c r="J3" s="8" t="s">
        <v>60</v>
      </c>
      <c r="L3" s="32" t="s">
        <v>60</v>
      </c>
      <c r="M3" s="32" t="s">
        <v>337</v>
      </c>
      <c r="N3" s="32"/>
      <c r="O3" s="33" t="s">
        <v>79</v>
      </c>
      <c r="P3" s="27" t="s">
        <v>336</v>
      </c>
      <c r="Q3" s="8" t="s">
        <v>335</v>
      </c>
      <c r="S3" s="32"/>
      <c r="T3" s="32"/>
      <c r="U3" s="32"/>
      <c r="V3" s="32" t="s">
        <v>334</v>
      </c>
      <c r="W3" s="31"/>
      <c r="X3" s="31"/>
      <c r="Y3" s="31"/>
    </row>
    <row r="4" spans="1:25" s="8" customFormat="1" ht="24" x14ac:dyDescent="0.3">
      <c r="A4" s="8">
        <v>3</v>
      </c>
      <c r="B4" s="8" t="s">
        <v>247</v>
      </c>
      <c r="C4" s="24" t="s">
        <v>248</v>
      </c>
      <c r="D4" s="8" t="s">
        <v>249</v>
      </c>
      <c r="E4" s="32">
        <v>2017</v>
      </c>
      <c r="F4" s="32" t="s">
        <v>333</v>
      </c>
      <c r="G4" s="25" t="s">
        <v>332</v>
      </c>
      <c r="H4" s="26" t="s">
        <v>331</v>
      </c>
      <c r="J4" s="8" t="s">
        <v>73</v>
      </c>
      <c r="K4" s="8" t="s">
        <v>330</v>
      </c>
      <c r="L4" s="32" t="s">
        <v>329</v>
      </c>
      <c r="M4" s="32"/>
      <c r="N4" s="32"/>
      <c r="O4" s="33" t="s">
        <v>79</v>
      </c>
      <c r="P4" s="27" t="s">
        <v>328</v>
      </c>
      <c r="Q4" s="8" t="s">
        <v>327</v>
      </c>
      <c r="S4" s="32"/>
      <c r="T4" s="32"/>
      <c r="U4" s="32"/>
      <c r="V4" s="32" t="s">
        <v>326</v>
      </c>
      <c r="W4" s="31"/>
      <c r="X4" s="31"/>
      <c r="Y4" s="31"/>
    </row>
    <row r="5" spans="1:25" s="8" customFormat="1" ht="24.75" thickBot="1" x14ac:dyDescent="0.35">
      <c r="A5" s="199">
        <v>4</v>
      </c>
      <c r="B5" s="199" t="s">
        <v>247</v>
      </c>
      <c r="C5" s="207" t="s">
        <v>253</v>
      </c>
      <c r="D5" s="199" t="s">
        <v>249</v>
      </c>
      <c r="E5" s="245" t="s">
        <v>325</v>
      </c>
      <c r="F5" s="245" t="s">
        <v>263</v>
      </c>
      <c r="G5" s="205" t="s">
        <v>324</v>
      </c>
      <c r="H5" s="246" t="s">
        <v>323</v>
      </c>
      <c r="I5" s="199"/>
      <c r="J5" s="199" t="s">
        <v>60</v>
      </c>
      <c r="K5" s="199"/>
      <c r="L5" s="245" t="s">
        <v>60</v>
      </c>
      <c r="M5" s="245" t="s">
        <v>322</v>
      </c>
      <c r="N5" s="245"/>
      <c r="O5" s="247" t="s">
        <v>79</v>
      </c>
      <c r="P5" s="248" t="s">
        <v>321</v>
      </c>
      <c r="Q5" s="199" t="s">
        <v>320</v>
      </c>
      <c r="R5" s="199"/>
      <c r="S5" s="245" t="s">
        <v>60</v>
      </c>
      <c r="T5" s="245" t="s">
        <v>319</v>
      </c>
      <c r="U5" s="245" t="s">
        <v>313</v>
      </c>
      <c r="V5" s="245" t="s">
        <v>318</v>
      </c>
      <c r="W5" s="249"/>
      <c r="X5" s="249"/>
      <c r="Y5" s="249"/>
    </row>
    <row r="6" spans="1:25" s="8" customFormat="1" ht="24" x14ac:dyDescent="0.3">
      <c r="A6" s="113">
        <v>5</v>
      </c>
      <c r="B6" s="113" t="s">
        <v>247</v>
      </c>
      <c r="C6" s="100" t="s">
        <v>248</v>
      </c>
      <c r="D6" s="113" t="s">
        <v>249</v>
      </c>
      <c r="E6" s="240" t="s">
        <v>317</v>
      </c>
      <c r="F6" s="240" t="s">
        <v>263</v>
      </c>
      <c r="G6" s="203" t="s">
        <v>316</v>
      </c>
      <c r="H6" s="241" t="s">
        <v>250</v>
      </c>
      <c r="I6" s="113"/>
      <c r="J6" s="113" t="s">
        <v>73</v>
      </c>
      <c r="K6" s="113"/>
      <c r="L6" s="240" t="s">
        <v>60</v>
      </c>
      <c r="M6" s="240" t="s">
        <v>315</v>
      </c>
      <c r="N6" s="240"/>
      <c r="O6" s="242" t="s">
        <v>79</v>
      </c>
      <c r="P6" s="243" t="s">
        <v>198</v>
      </c>
      <c r="Q6" s="113" t="s">
        <v>251</v>
      </c>
      <c r="R6" s="113"/>
      <c r="S6" s="240" t="s">
        <v>60</v>
      </c>
      <c r="T6" s="240" t="s">
        <v>314</v>
      </c>
      <c r="U6" s="240" t="s">
        <v>313</v>
      </c>
      <c r="V6" s="240" t="s">
        <v>312</v>
      </c>
      <c r="W6" s="244" t="s">
        <v>60</v>
      </c>
      <c r="X6" s="244" t="s">
        <v>249</v>
      </c>
      <c r="Y6" s="244" t="s">
        <v>252</v>
      </c>
    </row>
    <row r="7" spans="1:25" s="8" customFormat="1" ht="24" x14ac:dyDescent="0.3">
      <c r="A7" s="8">
        <v>6</v>
      </c>
      <c r="B7" s="8" t="s">
        <v>247</v>
      </c>
      <c r="C7" s="24" t="s">
        <v>253</v>
      </c>
      <c r="D7" s="8" t="s">
        <v>249</v>
      </c>
      <c r="E7" s="32" t="s">
        <v>311</v>
      </c>
      <c r="F7" s="32" t="s">
        <v>263</v>
      </c>
      <c r="G7" s="25" t="s">
        <v>310</v>
      </c>
      <c r="H7" s="43" t="s">
        <v>254</v>
      </c>
      <c r="J7" s="8" t="s">
        <v>73</v>
      </c>
      <c r="L7" s="32" t="s">
        <v>60</v>
      </c>
      <c r="M7" s="32" t="s">
        <v>309</v>
      </c>
      <c r="N7" s="32"/>
      <c r="O7" s="33" t="s">
        <v>79</v>
      </c>
      <c r="P7" s="27" t="s">
        <v>198</v>
      </c>
      <c r="Q7" s="8" t="s">
        <v>255</v>
      </c>
      <c r="S7" s="32" t="s">
        <v>60</v>
      </c>
      <c r="T7" s="32" t="s">
        <v>308</v>
      </c>
      <c r="U7" s="32" t="s">
        <v>276</v>
      </c>
      <c r="V7" s="35" t="s">
        <v>307</v>
      </c>
      <c r="W7" s="31" t="s">
        <v>60</v>
      </c>
      <c r="X7" s="31" t="s">
        <v>249</v>
      </c>
      <c r="Y7" s="31" t="s">
        <v>306</v>
      </c>
    </row>
    <row r="8" spans="1:25" s="8" customFormat="1" ht="24" x14ac:dyDescent="0.3">
      <c r="A8" s="8">
        <v>7</v>
      </c>
      <c r="B8" s="8" t="s">
        <v>286</v>
      </c>
      <c r="C8" s="24" t="s">
        <v>285</v>
      </c>
      <c r="D8" s="8" t="s">
        <v>284</v>
      </c>
      <c r="E8" s="32" t="s">
        <v>305</v>
      </c>
      <c r="F8" s="32" t="s">
        <v>263</v>
      </c>
      <c r="G8" s="25" t="s">
        <v>304</v>
      </c>
      <c r="H8" s="26" t="s">
        <v>303</v>
      </c>
      <c r="J8" s="8" t="s">
        <v>73</v>
      </c>
      <c r="L8" s="32" t="s">
        <v>73</v>
      </c>
      <c r="M8" s="32" t="s">
        <v>302</v>
      </c>
      <c r="N8" s="32"/>
      <c r="O8" s="33" t="s">
        <v>279</v>
      </c>
      <c r="P8" s="34" t="s">
        <v>278</v>
      </c>
      <c r="S8" s="32"/>
      <c r="T8" s="32"/>
      <c r="U8" s="32"/>
      <c r="V8" s="32"/>
      <c r="W8" s="31"/>
      <c r="X8" s="31"/>
      <c r="Y8" s="31"/>
    </row>
    <row r="9" spans="1:25" s="8" customFormat="1" ht="24" x14ac:dyDescent="0.3">
      <c r="A9" s="8">
        <v>8</v>
      </c>
      <c r="B9" s="8" t="s">
        <v>286</v>
      </c>
      <c r="C9" s="24" t="s">
        <v>301</v>
      </c>
      <c r="D9" s="8" t="s">
        <v>284</v>
      </c>
      <c r="E9" s="32" t="s">
        <v>300</v>
      </c>
      <c r="F9" s="32" t="s">
        <v>263</v>
      </c>
      <c r="G9" s="25" t="s">
        <v>299</v>
      </c>
      <c r="H9" s="26" t="s">
        <v>298</v>
      </c>
      <c r="J9" s="8" t="s">
        <v>73</v>
      </c>
      <c r="L9" s="32" t="s">
        <v>73</v>
      </c>
      <c r="M9" s="32" t="s">
        <v>297</v>
      </c>
      <c r="N9" s="32"/>
      <c r="O9" s="33" t="s">
        <v>279</v>
      </c>
      <c r="P9" s="27" t="s">
        <v>296</v>
      </c>
      <c r="Q9" s="8" t="s">
        <v>295</v>
      </c>
      <c r="S9" s="32"/>
      <c r="T9" s="32"/>
      <c r="U9" s="32"/>
      <c r="V9" s="32" t="s">
        <v>294</v>
      </c>
      <c r="W9" s="31"/>
      <c r="X9" s="31"/>
      <c r="Y9" s="31"/>
    </row>
    <row r="10" spans="1:25" s="8" customFormat="1" ht="24" x14ac:dyDescent="0.3">
      <c r="A10" s="8">
        <v>9</v>
      </c>
      <c r="B10" s="8" t="s">
        <v>247</v>
      </c>
      <c r="C10" s="24" t="s">
        <v>253</v>
      </c>
      <c r="D10" s="8" t="s">
        <v>249</v>
      </c>
      <c r="E10" s="32" t="s">
        <v>293</v>
      </c>
      <c r="F10" s="32" t="s">
        <v>263</v>
      </c>
      <c r="G10" s="25" t="s">
        <v>292</v>
      </c>
      <c r="H10" s="26" t="s">
        <v>291</v>
      </c>
      <c r="J10" s="8" t="s">
        <v>73</v>
      </c>
      <c r="K10" s="8" t="s">
        <v>290</v>
      </c>
      <c r="L10" s="32" t="s">
        <v>60</v>
      </c>
      <c r="M10" s="32" t="s">
        <v>289</v>
      </c>
      <c r="N10" s="32"/>
      <c r="O10" s="33" t="s">
        <v>79</v>
      </c>
      <c r="P10" s="34" t="s">
        <v>202</v>
      </c>
      <c r="Q10" s="8" t="s">
        <v>288</v>
      </c>
      <c r="S10" s="32"/>
      <c r="T10" s="32"/>
      <c r="U10" s="32"/>
      <c r="V10" s="32" t="s">
        <v>287</v>
      </c>
      <c r="W10" s="31"/>
      <c r="X10" s="31"/>
      <c r="Y10" s="31"/>
    </row>
    <row r="11" spans="1:25" s="8" customFormat="1" ht="24.75" thickBot="1" x14ac:dyDescent="0.35">
      <c r="A11" s="199">
        <v>10</v>
      </c>
      <c r="B11" s="199" t="s">
        <v>286</v>
      </c>
      <c r="C11" s="207" t="s">
        <v>285</v>
      </c>
      <c r="D11" s="199" t="s">
        <v>284</v>
      </c>
      <c r="E11" s="245" t="s">
        <v>283</v>
      </c>
      <c r="F11" s="245" t="s">
        <v>263</v>
      </c>
      <c r="G11" s="205" t="s">
        <v>282</v>
      </c>
      <c r="H11" s="246" t="s">
        <v>281</v>
      </c>
      <c r="I11" s="199"/>
      <c r="J11" s="199" t="s">
        <v>73</v>
      </c>
      <c r="K11" s="199"/>
      <c r="L11" s="245" t="s">
        <v>73</v>
      </c>
      <c r="M11" s="245" t="s">
        <v>280</v>
      </c>
      <c r="N11" s="245"/>
      <c r="O11" s="247" t="s">
        <v>279</v>
      </c>
      <c r="P11" s="252" t="s">
        <v>278</v>
      </c>
      <c r="Q11" s="199"/>
      <c r="R11" s="199"/>
      <c r="S11" s="245" t="s">
        <v>60</v>
      </c>
      <c r="T11" s="245" t="s">
        <v>277</v>
      </c>
      <c r="U11" s="245" t="s">
        <v>276</v>
      </c>
      <c r="V11" s="245" t="s">
        <v>275</v>
      </c>
      <c r="W11" s="249"/>
      <c r="X11" s="249"/>
      <c r="Y11" s="249"/>
    </row>
    <row r="12" spans="1:25" s="8" customFormat="1" ht="24" x14ac:dyDescent="0.3">
      <c r="A12" s="113">
        <v>11</v>
      </c>
      <c r="B12" s="113" t="s">
        <v>247</v>
      </c>
      <c r="C12" s="100" t="s">
        <v>253</v>
      </c>
      <c r="D12" s="113" t="s">
        <v>249</v>
      </c>
      <c r="E12" s="240" t="s">
        <v>274</v>
      </c>
      <c r="F12" s="240" t="s">
        <v>263</v>
      </c>
      <c r="G12" s="203" t="s">
        <v>273</v>
      </c>
      <c r="H12" s="250" t="s">
        <v>272</v>
      </c>
      <c r="I12" s="113"/>
      <c r="J12" s="113" t="s">
        <v>73</v>
      </c>
      <c r="K12" s="113" t="s">
        <v>267</v>
      </c>
      <c r="L12" s="240" t="s">
        <v>60</v>
      </c>
      <c r="M12" s="240" t="s">
        <v>271</v>
      </c>
      <c r="N12" s="240"/>
      <c r="O12" s="242" t="s">
        <v>79</v>
      </c>
      <c r="P12" s="251" t="s">
        <v>198</v>
      </c>
      <c r="Q12" s="113" t="s">
        <v>265</v>
      </c>
      <c r="R12" s="113"/>
      <c r="S12" s="240"/>
      <c r="T12" s="240"/>
      <c r="U12" s="240"/>
      <c r="V12" s="240"/>
      <c r="W12" s="244"/>
      <c r="X12" s="244"/>
      <c r="Y12" s="244"/>
    </row>
    <row r="13" spans="1:25" s="8" customFormat="1" ht="24" x14ac:dyDescent="0.3">
      <c r="A13" s="8">
        <v>12</v>
      </c>
      <c r="B13" s="8" t="s">
        <v>247</v>
      </c>
      <c r="C13" s="24" t="s">
        <v>253</v>
      </c>
      <c r="D13" s="8" t="s">
        <v>249</v>
      </c>
      <c r="E13" s="32" t="s">
        <v>270</v>
      </c>
      <c r="F13" s="32" t="s">
        <v>263</v>
      </c>
      <c r="G13" s="25" t="s">
        <v>269</v>
      </c>
      <c r="H13" s="26" t="s">
        <v>268</v>
      </c>
      <c r="J13" s="8" t="s">
        <v>73</v>
      </c>
      <c r="K13" s="8" t="s">
        <v>267</v>
      </c>
      <c r="L13" s="32" t="s">
        <v>60</v>
      </c>
      <c r="M13" s="32" t="s">
        <v>266</v>
      </c>
      <c r="N13" s="32"/>
      <c r="O13" s="33" t="s">
        <v>79</v>
      </c>
      <c r="P13" s="28" t="s">
        <v>198</v>
      </c>
      <c r="Q13" s="8" t="s">
        <v>265</v>
      </c>
      <c r="S13" s="32"/>
      <c r="T13" s="32"/>
      <c r="U13" s="32"/>
      <c r="V13" s="32"/>
      <c r="W13" s="31"/>
      <c r="X13" s="31"/>
      <c r="Y13" s="31"/>
    </row>
    <row r="14" spans="1:25" s="8" customFormat="1" ht="48" x14ac:dyDescent="0.3">
      <c r="A14" s="8">
        <v>13</v>
      </c>
      <c r="B14" s="8" t="s">
        <v>247</v>
      </c>
      <c r="C14" s="24" t="s">
        <v>256</v>
      </c>
      <c r="D14" s="8" t="s">
        <v>249</v>
      </c>
      <c r="E14" s="32" t="s">
        <v>264</v>
      </c>
      <c r="F14" s="32" t="s">
        <v>263</v>
      </c>
      <c r="G14" s="25" t="s">
        <v>262</v>
      </c>
      <c r="H14" s="43" t="s">
        <v>257</v>
      </c>
      <c r="J14" s="8" t="s">
        <v>73</v>
      </c>
      <c r="L14" s="32" t="s">
        <v>60</v>
      </c>
      <c r="M14" s="32" t="s">
        <v>261</v>
      </c>
      <c r="N14" s="32"/>
      <c r="O14" s="33" t="s">
        <v>79</v>
      </c>
      <c r="P14" s="28" t="s">
        <v>191</v>
      </c>
      <c r="Q14" s="8" t="s">
        <v>258</v>
      </c>
      <c r="S14" s="32"/>
      <c r="T14" s="32"/>
      <c r="U14" s="32"/>
      <c r="V14" s="32" t="s">
        <v>260</v>
      </c>
      <c r="W14" s="31" t="s">
        <v>60</v>
      </c>
      <c r="X14" s="31" t="s">
        <v>249</v>
      </c>
      <c r="Y14" s="31" t="s">
        <v>259</v>
      </c>
    </row>
    <row r="16" spans="1:25" x14ac:dyDescent="0.3">
      <c r="O16" s="138" t="s">
        <v>2057</v>
      </c>
      <c r="P16" s="138" t="s">
        <v>2058</v>
      </c>
      <c r="Q16" s="138" t="s">
        <v>2059</v>
      </c>
      <c r="R16" s="138" t="s">
        <v>2062</v>
      </c>
    </row>
    <row r="17" spans="15:18" x14ac:dyDescent="0.3">
      <c r="O17" s="167" t="s">
        <v>2055</v>
      </c>
      <c r="P17" s="170"/>
      <c r="Q17" s="162">
        <f>P17/P25</f>
        <v>0</v>
      </c>
      <c r="R17" s="144"/>
    </row>
    <row r="18" spans="15:18" x14ac:dyDescent="0.3">
      <c r="O18" s="175"/>
      <c r="P18" s="170"/>
      <c r="Q18" s="162">
        <f>P18/P25</f>
        <v>0</v>
      </c>
      <c r="R18" s="144"/>
    </row>
    <row r="19" spans="15:18" x14ac:dyDescent="0.3">
      <c r="O19" s="16" t="s">
        <v>2063</v>
      </c>
      <c r="P19" s="170"/>
      <c r="Q19" s="162">
        <f>P19/P25</f>
        <v>0</v>
      </c>
      <c r="R19" s="144"/>
    </row>
    <row r="20" spans="15:18" x14ac:dyDescent="0.3">
      <c r="O20" s="16" t="s">
        <v>2049</v>
      </c>
      <c r="P20" s="170">
        <v>2</v>
      </c>
      <c r="Q20" s="162">
        <f>P20/P25</f>
        <v>0.15384615384615385</v>
      </c>
      <c r="R20" s="144"/>
    </row>
    <row r="21" spans="15:18" x14ac:dyDescent="0.3">
      <c r="O21" s="16" t="s">
        <v>2050</v>
      </c>
      <c r="P21" s="170">
        <v>1</v>
      </c>
      <c r="Q21" s="162">
        <f>P21/P25</f>
        <v>7.6923076923076927E-2</v>
      </c>
      <c r="R21" s="144"/>
    </row>
    <row r="22" spans="15:18" x14ac:dyDescent="0.3">
      <c r="O22" s="16" t="s">
        <v>2051</v>
      </c>
      <c r="P22" s="170">
        <v>7</v>
      </c>
      <c r="Q22" s="162">
        <f>P22/P25</f>
        <v>0.53846153846153844</v>
      </c>
      <c r="R22" s="144"/>
    </row>
    <row r="23" spans="15:18" x14ac:dyDescent="0.3">
      <c r="O23" s="16" t="s">
        <v>2054</v>
      </c>
      <c r="P23" s="170">
        <v>2</v>
      </c>
      <c r="Q23" s="162">
        <f>P23/P25</f>
        <v>0.15384615384615385</v>
      </c>
      <c r="R23" s="144"/>
    </row>
    <row r="24" spans="15:18" x14ac:dyDescent="0.3">
      <c r="O24" s="16" t="s">
        <v>2053</v>
      </c>
      <c r="P24" s="170">
        <v>1</v>
      </c>
      <c r="Q24" s="162">
        <f>P24/P25</f>
        <v>7.6923076923076927E-2</v>
      </c>
      <c r="R24" s="144"/>
    </row>
    <row r="25" spans="15:18" x14ac:dyDescent="0.3">
      <c r="O25" s="16" t="s">
        <v>2056</v>
      </c>
      <c r="P25" s="16">
        <f>SUBTOTAL(9,P17:P24)</f>
        <v>13</v>
      </c>
      <c r="Q25" s="162">
        <v>1</v>
      </c>
      <c r="R25" s="144"/>
    </row>
  </sheetData>
  <autoFilter ref="A1:Y1" xr:uid="{4EB14B36-FF5C-4D39-82CA-942CECF095F5}"/>
  <phoneticPr fontId="1" type="noConversion"/>
  <pageMargins left="0.25" right="0.25" top="0.51333333333333331" bottom="0.75" header="0.3" footer="0.3"/>
  <pageSetup paperSize="9" scale="44" orientation="landscape" r:id="rId1"/>
  <headerFooter>
    <oddHeader>&amp;L&amp;F &amp;A</oddHead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3DDE-16D1-4C0C-9ED8-F6527E98B08C}">
  <sheetPr>
    <pageSetUpPr fitToPage="1"/>
  </sheetPr>
  <dimension ref="A1:Y2"/>
  <sheetViews>
    <sheetView view="pageLayout" zoomScaleNormal="100" workbookViewId="0">
      <selection activeCell="D5" sqref="D5"/>
    </sheetView>
  </sheetViews>
  <sheetFormatPr defaultColWidth="10.75" defaultRowHeight="12" x14ac:dyDescent="0.3"/>
  <cols>
    <col min="1" max="2" width="10.75" style="84"/>
    <col min="3" max="3" width="14.25" style="84" customWidth="1"/>
    <col min="4" max="6" width="10.75" style="84"/>
    <col min="7" max="7" width="20.75" style="84" customWidth="1"/>
    <col min="8" max="8" width="10.75" style="84"/>
    <col min="9" max="9" width="20.75" style="84" customWidth="1"/>
    <col min="10" max="21" width="10.75" style="84"/>
    <col min="22" max="22" width="20.75" style="84" customWidth="1"/>
    <col min="23" max="16384" width="10.75" style="84"/>
  </cols>
  <sheetData>
    <row r="1" spans="1:25" ht="24"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75" customHeight="1" x14ac:dyDescent="0.3">
      <c r="A2" s="16">
        <v>1</v>
      </c>
      <c r="B2" s="16" t="s">
        <v>240</v>
      </c>
      <c r="C2" s="16" t="s">
        <v>241</v>
      </c>
      <c r="D2" s="16"/>
      <c r="E2" s="16"/>
      <c r="F2" s="16" t="s">
        <v>242</v>
      </c>
      <c r="G2" s="16" t="s">
        <v>243</v>
      </c>
      <c r="H2" s="16">
        <v>1</v>
      </c>
      <c r="I2" s="17" t="s">
        <v>244</v>
      </c>
      <c r="J2" s="16" t="s">
        <v>163</v>
      </c>
      <c r="K2" s="16"/>
      <c r="L2" s="16"/>
      <c r="M2" s="16"/>
      <c r="N2" s="16"/>
      <c r="O2" s="22" t="s">
        <v>245</v>
      </c>
      <c r="P2" s="16" t="s">
        <v>109</v>
      </c>
      <c r="Q2" s="23">
        <v>43161</v>
      </c>
      <c r="R2" s="16"/>
      <c r="S2" s="16"/>
      <c r="T2" s="16"/>
      <c r="U2" s="16"/>
      <c r="V2" s="16" t="s">
        <v>246</v>
      </c>
      <c r="W2" s="16"/>
      <c r="X2" s="16"/>
      <c r="Y2" s="16"/>
    </row>
  </sheetData>
  <phoneticPr fontId="1" type="noConversion"/>
  <pageMargins left="0.25" right="0.25" top="0.75" bottom="0.75" header="0.3" footer="0.3"/>
  <pageSetup paperSize="9" scale="43" fitToHeight="0" orientation="landscape" r:id="rId1"/>
  <headerFooter>
    <oddHeader>&amp;L&amp;F &amp;A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D6E36-08ED-4512-BEA5-A60D2C6C2A24}">
  <dimension ref="A1:I25"/>
  <sheetViews>
    <sheetView zoomScale="114" zoomScaleNormal="114" zoomScaleSheetLayoutView="85" zoomScalePageLayoutView="85" workbookViewId="0">
      <selection activeCell="E4" sqref="E4"/>
    </sheetView>
  </sheetViews>
  <sheetFormatPr defaultRowHeight="13.5" x14ac:dyDescent="0.3"/>
  <cols>
    <col min="1" max="1" width="9.125" style="1" customWidth="1"/>
    <col min="2" max="2" width="12.125" style="4" customWidth="1"/>
    <col min="3" max="3" width="9.875" style="181" customWidth="1"/>
    <col min="4" max="4" width="9" style="1"/>
    <col min="5" max="5" width="46.25" style="1" customWidth="1"/>
    <col min="6" max="6" width="16.5" style="4" customWidth="1"/>
    <col min="7" max="7" width="12.125" style="87" customWidth="1"/>
    <col min="8" max="8" width="70.875" style="88" customWidth="1"/>
    <col min="9" max="9" width="14.625" style="2" customWidth="1"/>
    <col min="10" max="16384" width="9" style="1"/>
  </cols>
  <sheetData>
    <row r="1" spans="1:9" s="178" customFormat="1" ht="39" customHeight="1" x14ac:dyDescent="0.3">
      <c r="A1" s="176" t="s">
        <v>2039</v>
      </c>
      <c r="B1" s="86" t="s">
        <v>0</v>
      </c>
      <c r="C1" s="86" t="s">
        <v>2098</v>
      </c>
      <c r="D1" s="176" t="s">
        <v>1</v>
      </c>
      <c r="E1" s="176" t="s">
        <v>22</v>
      </c>
      <c r="F1" s="86" t="s">
        <v>2142</v>
      </c>
      <c r="G1" s="86" t="s">
        <v>1936</v>
      </c>
      <c r="H1" s="177" t="s">
        <v>1908</v>
      </c>
      <c r="I1" s="177" t="s">
        <v>1917</v>
      </c>
    </row>
    <row r="2" spans="1:9" ht="48" x14ac:dyDescent="0.3">
      <c r="A2" s="139">
        <v>44258</v>
      </c>
      <c r="B2" s="101" t="s">
        <v>2</v>
      </c>
      <c r="C2" s="179">
        <v>7</v>
      </c>
      <c r="D2" s="102" t="s">
        <v>18</v>
      </c>
      <c r="E2" s="102" t="s">
        <v>25</v>
      </c>
      <c r="F2" s="254" t="s">
        <v>1878</v>
      </c>
      <c r="G2" s="255" t="s">
        <v>1937</v>
      </c>
      <c r="H2" s="256" t="s">
        <v>1915</v>
      </c>
      <c r="I2" s="103" t="s">
        <v>1916</v>
      </c>
    </row>
    <row r="3" spans="1:9" ht="156.75" customHeight="1" x14ac:dyDescent="0.3">
      <c r="A3" s="139">
        <v>44258</v>
      </c>
      <c r="B3" s="101" t="s">
        <v>3</v>
      </c>
      <c r="C3" s="179">
        <v>24</v>
      </c>
      <c r="D3" s="102" t="s">
        <v>19</v>
      </c>
      <c r="E3" s="103" t="s">
        <v>2130</v>
      </c>
      <c r="F3" s="254" t="s">
        <v>1879</v>
      </c>
      <c r="G3" s="257" t="s">
        <v>1943</v>
      </c>
      <c r="H3" s="256" t="s">
        <v>1946</v>
      </c>
      <c r="I3" s="103" t="s">
        <v>1914</v>
      </c>
    </row>
    <row r="4" spans="1:9" ht="385.5" customHeight="1" x14ac:dyDescent="0.3">
      <c r="A4" s="139">
        <v>44258</v>
      </c>
      <c r="B4" s="101" t="s">
        <v>4</v>
      </c>
      <c r="C4" s="179">
        <v>11</v>
      </c>
      <c r="D4" s="102" t="s">
        <v>19</v>
      </c>
      <c r="E4" s="103" t="s">
        <v>2129</v>
      </c>
      <c r="F4" s="254" t="s">
        <v>1880</v>
      </c>
      <c r="G4" s="257" t="s">
        <v>1944</v>
      </c>
      <c r="H4" s="256" t="s">
        <v>1912</v>
      </c>
      <c r="I4" s="103" t="s">
        <v>1913</v>
      </c>
    </row>
    <row r="5" spans="1:9" ht="288" x14ac:dyDescent="0.3">
      <c r="A5" s="139">
        <v>44258</v>
      </c>
      <c r="B5" s="101" t="s">
        <v>5</v>
      </c>
      <c r="C5" s="179">
        <v>5</v>
      </c>
      <c r="D5" s="102" t="s">
        <v>19</v>
      </c>
      <c r="E5" s="103" t="s">
        <v>2131</v>
      </c>
      <c r="F5" s="254" t="s">
        <v>1881</v>
      </c>
      <c r="G5" s="257" t="s">
        <v>1937</v>
      </c>
      <c r="H5" s="256" t="s">
        <v>1910</v>
      </c>
      <c r="I5" s="103" t="s">
        <v>1911</v>
      </c>
    </row>
    <row r="6" spans="1:9" ht="108" x14ac:dyDescent="0.3">
      <c r="A6" s="139">
        <v>44258</v>
      </c>
      <c r="B6" s="104" t="s">
        <v>6</v>
      </c>
      <c r="C6" s="180">
        <v>49</v>
      </c>
      <c r="D6" s="105" t="s">
        <v>1933</v>
      </c>
      <c r="E6" s="106" t="s">
        <v>2132</v>
      </c>
      <c r="F6" s="107" t="s">
        <v>1882</v>
      </c>
      <c r="G6" s="258" t="s">
        <v>1943</v>
      </c>
      <c r="H6" s="259" t="s">
        <v>2133</v>
      </c>
      <c r="I6" s="106" t="s">
        <v>1909</v>
      </c>
    </row>
    <row r="7" spans="1:9" ht="337.5" customHeight="1" x14ac:dyDescent="0.3">
      <c r="A7" s="139">
        <v>44258</v>
      </c>
      <c r="B7" s="101" t="s">
        <v>7</v>
      </c>
      <c r="C7" s="179">
        <v>15</v>
      </c>
      <c r="D7" s="102" t="s">
        <v>18</v>
      </c>
      <c r="E7" s="260" t="s">
        <v>24</v>
      </c>
      <c r="F7" s="254" t="s">
        <v>1883</v>
      </c>
      <c r="G7" s="257" t="s">
        <v>1940</v>
      </c>
      <c r="H7" s="256" t="s">
        <v>1906</v>
      </c>
      <c r="I7" s="103" t="s">
        <v>1907</v>
      </c>
    </row>
    <row r="8" spans="1:9" ht="128.25" customHeight="1" x14ac:dyDescent="0.3">
      <c r="A8" s="139">
        <v>44258</v>
      </c>
      <c r="B8" s="101" t="s">
        <v>8</v>
      </c>
      <c r="C8" s="179">
        <v>15</v>
      </c>
      <c r="D8" s="102" t="s">
        <v>19</v>
      </c>
      <c r="E8" s="261" t="s">
        <v>2134</v>
      </c>
      <c r="F8" s="254" t="s">
        <v>1884</v>
      </c>
      <c r="G8" s="257" t="s">
        <v>1939</v>
      </c>
      <c r="H8" s="256" t="s">
        <v>1945</v>
      </c>
      <c r="I8" s="103" t="s">
        <v>1905</v>
      </c>
    </row>
    <row r="9" spans="1:9" ht="184.5" customHeight="1" x14ac:dyDescent="0.3">
      <c r="A9" s="139">
        <v>44258</v>
      </c>
      <c r="B9" s="101" t="s">
        <v>9</v>
      </c>
      <c r="C9" s="179">
        <v>22</v>
      </c>
      <c r="D9" s="102" t="s">
        <v>19</v>
      </c>
      <c r="E9" s="103" t="s">
        <v>2135</v>
      </c>
      <c r="F9" s="254" t="s">
        <v>1885</v>
      </c>
      <c r="G9" s="257" t="s">
        <v>1941</v>
      </c>
      <c r="H9" s="256" t="s">
        <v>1903</v>
      </c>
      <c r="I9" s="103" t="s">
        <v>1904</v>
      </c>
    </row>
    <row r="10" spans="1:9" ht="192" x14ac:dyDescent="0.3">
      <c r="A10" s="139">
        <v>44258</v>
      </c>
      <c r="B10" s="101" t="s">
        <v>10</v>
      </c>
      <c r="C10" s="179">
        <v>187</v>
      </c>
      <c r="D10" s="102" t="s">
        <v>19</v>
      </c>
      <c r="E10" s="103" t="s">
        <v>2136</v>
      </c>
      <c r="F10" s="254" t="s">
        <v>1886</v>
      </c>
      <c r="G10" s="257" t="s">
        <v>1937</v>
      </c>
      <c r="H10" s="256" t="s">
        <v>1934</v>
      </c>
      <c r="I10" s="103" t="s">
        <v>1935</v>
      </c>
    </row>
    <row r="11" spans="1:9" ht="120" x14ac:dyDescent="0.3">
      <c r="A11" s="139">
        <v>44258</v>
      </c>
      <c r="B11" s="101" t="s">
        <v>11</v>
      </c>
      <c r="C11" s="179">
        <v>2</v>
      </c>
      <c r="D11" s="102" t="s">
        <v>19</v>
      </c>
      <c r="E11" s="103" t="s">
        <v>2137</v>
      </c>
      <c r="F11" s="254" t="s">
        <v>1887</v>
      </c>
      <c r="G11" s="257" t="s">
        <v>1942</v>
      </c>
      <c r="H11" s="256" t="s">
        <v>1901</v>
      </c>
      <c r="I11" s="103" t="s">
        <v>1902</v>
      </c>
    </row>
    <row r="12" spans="1:9" ht="181.5" customHeight="1" x14ac:dyDescent="0.3">
      <c r="A12" s="139">
        <v>44258</v>
      </c>
      <c r="B12" s="101" t="s">
        <v>12</v>
      </c>
      <c r="C12" s="179">
        <v>3</v>
      </c>
      <c r="D12" s="102" t="s">
        <v>18</v>
      </c>
      <c r="E12" s="260" t="s">
        <v>24</v>
      </c>
      <c r="F12" s="254" t="s">
        <v>1888</v>
      </c>
      <c r="G12" s="257" t="s">
        <v>1941</v>
      </c>
      <c r="H12" s="256" t="s">
        <v>1899</v>
      </c>
      <c r="I12" s="103" t="s">
        <v>1900</v>
      </c>
    </row>
    <row r="13" spans="1:9" ht="211.5" customHeight="1" x14ac:dyDescent="0.3">
      <c r="A13" s="139">
        <v>44258</v>
      </c>
      <c r="B13" s="101" t="s">
        <v>23</v>
      </c>
      <c r="C13" s="179">
        <v>70</v>
      </c>
      <c r="D13" s="102" t="s">
        <v>19</v>
      </c>
      <c r="E13" s="103" t="s">
        <v>2138</v>
      </c>
      <c r="F13" s="254" t="s">
        <v>1889</v>
      </c>
      <c r="G13" s="257" t="s">
        <v>1940</v>
      </c>
      <c r="H13" s="256" t="s">
        <v>1897</v>
      </c>
      <c r="I13" s="103" t="s">
        <v>1898</v>
      </c>
    </row>
    <row r="14" spans="1:9" ht="96" x14ac:dyDescent="0.3">
      <c r="A14" s="139">
        <v>44258</v>
      </c>
      <c r="B14" s="101" t="s">
        <v>13</v>
      </c>
      <c r="C14" s="179">
        <v>5</v>
      </c>
      <c r="D14" s="102" t="s">
        <v>18</v>
      </c>
      <c r="E14" s="260" t="s">
        <v>25</v>
      </c>
      <c r="F14" s="254" t="s">
        <v>1890</v>
      </c>
      <c r="G14" s="257" t="s">
        <v>1956</v>
      </c>
      <c r="H14" s="256" t="s">
        <v>2141</v>
      </c>
      <c r="I14" s="103" t="s">
        <v>1955</v>
      </c>
    </row>
    <row r="15" spans="1:9" ht="120" x14ac:dyDescent="0.3">
      <c r="A15" s="139">
        <v>44258</v>
      </c>
      <c r="B15" s="101" t="s">
        <v>14</v>
      </c>
      <c r="C15" s="179">
        <v>13</v>
      </c>
      <c r="D15" s="102" t="s">
        <v>18</v>
      </c>
      <c r="E15" s="260" t="s">
        <v>24</v>
      </c>
      <c r="F15" s="254" t="s">
        <v>1891</v>
      </c>
      <c r="G15" s="257" t="s">
        <v>1939</v>
      </c>
      <c r="H15" s="256" t="s">
        <v>1896</v>
      </c>
      <c r="I15" s="103" t="s">
        <v>1895</v>
      </c>
    </row>
    <row r="16" spans="1:9" x14ac:dyDescent="0.3">
      <c r="A16" s="139">
        <v>44258</v>
      </c>
      <c r="B16" s="104" t="s">
        <v>15</v>
      </c>
      <c r="C16" s="180">
        <v>1</v>
      </c>
      <c r="D16" s="107" t="s">
        <v>18</v>
      </c>
      <c r="E16" s="262" t="s">
        <v>1877</v>
      </c>
      <c r="F16" s="107"/>
      <c r="G16" s="258"/>
      <c r="H16" s="263"/>
      <c r="I16" s="106"/>
    </row>
    <row r="17" spans="1:9" ht="378" customHeight="1" x14ac:dyDescent="0.3">
      <c r="A17" s="139">
        <v>44258</v>
      </c>
      <c r="B17" s="101" t="s">
        <v>16</v>
      </c>
      <c r="C17" s="179">
        <v>20</v>
      </c>
      <c r="D17" s="102" t="s">
        <v>18</v>
      </c>
      <c r="E17" s="260" t="s">
        <v>24</v>
      </c>
      <c r="F17" s="254" t="s">
        <v>1892</v>
      </c>
      <c r="G17" s="257" t="s">
        <v>1957</v>
      </c>
      <c r="H17" s="256" t="s">
        <v>2139</v>
      </c>
      <c r="I17" s="103" t="s">
        <v>1954</v>
      </c>
    </row>
    <row r="18" spans="1:9" ht="108" x14ac:dyDescent="0.3">
      <c r="A18" s="139">
        <v>44258</v>
      </c>
      <c r="B18" s="101" t="s">
        <v>17</v>
      </c>
      <c r="C18" s="179">
        <v>20</v>
      </c>
      <c r="D18" s="102" t="s">
        <v>18</v>
      </c>
      <c r="E18" s="260" t="s">
        <v>24</v>
      </c>
      <c r="F18" s="254" t="s">
        <v>1893</v>
      </c>
      <c r="G18" s="257" t="s">
        <v>1938</v>
      </c>
      <c r="H18" s="256" t="s">
        <v>2140</v>
      </c>
      <c r="I18" s="103" t="s">
        <v>1894</v>
      </c>
    </row>
    <row r="19" spans="1:9" ht="24" x14ac:dyDescent="0.3">
      <c r="A19" s="139">
        <v>44258</v>
      </c>
      <c r="B19" s="101" t="s">
        <v>20</v>
      </c>
      <c r="C19" s="179"/>
      <c r="D19" s="102" t="s">
        <v>21</v>
      </c>
      <c r="E19" s="261" t="s">
        <v>26</v>
      </c>
      <c r="F19" s="254"/>
      <c r="G19" s="257"/>
      <c r="H19" s="264"/>
      <c r="I19" s="103"/>
    </row>
    <row r="20" spans="1:9" x14ac:dyDescent="0.3">
      <c r="E20" s="3"/>
    </row>
    <row r="21" spans="1:9" x14ac:dyDescent="0.3">
      <c r="E21" s="3"/>
    </row>
    <row r="22" spans="1:9" x14ac:dyDescent="0.3">
      <c r="E22" s="3"/>
    </row>
    <row r="23" spans="1:9" x14ac:dyDescent="0.3">
      <c r="E23" s="3"/>
    </row>
    <row r="24" spans="1:9" x14ac:dyDescent="0.3">
      <c r="E24" s="3"/>
    </row>
    <row r="25" spans="1:9" x14ac:dyDescent="0.3">
      <c r="E25" s="3"/>
    </row>
  </sheetData>
  <phoneticPr fontId="1" type="noConversion"/>
  <pageMargins left="0.25" right="0.25" top="0.75" bottom="0.75" header="0.3" footer="0.3"/>
  <pageSetup paperSize="9" scale="57" orientation="landscape" r:id="rId1"/>
  <headerFooter>
    <oddHeader>&amp;L&amp;"-,굵게"&amp;14&amp;F &amp;A</oddHead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1146-061E-40DD-9F40-BE6367E3F5EE}">
  <sheetPr>
    <tabColor rgb="FF3366CC"/>
    <pageSetUpPr fitToPage="1"/>
  </sheetPr>
  <dimension ref="A1:Y33"/>
  <sheetViews>
    <sheetView topLeftCell="A12" zoomScale="85" zoomScaleNormal="85" zoomScalePageLayoutView="85" workbookViewId="0">
      <selection activeCell="A21" sqref="A21"/>
    </sheetView>
  </sheetViews>
  <sheetFormatPr defaultColWidth="10.75" defaultRowHeight="12" x14ac:dyDescent="0.3"/>
  <cols>
    <col min="1" max="6" width="10.75" style="84"/>
    <col min="7" max="7" width="20.75" style="84" customWidth="1"/>
    <col min="8" max="8" width="10.75" style="84"/>
    <col min="9" max="9" width="20.75" style="84" customWidth="1"/>
    <col min="10" max="21" width="10.75" style="84"/>
    <col min="22" max="22" width="20.75" style="84" customWidth="1"/>
    <col min="23" max="16384" width="10.75" style="84"/>
  </cols>
  <sheetData>
    <row r="1" spans="1:25" s="89" customFormat="1" ht="24" x14ac:dyDescent="0.3">
      <c r="A1" s="6" t="s">
        <v>119</v>
      </c>
      <c r="B1" s="6" t="s">
        <v>29</v>
      </c>
      <c r="C1" s="6" t="s">
        <v>30</v>
      </c>
      <c r="D1" s="6" t="s">
        <v>31</v>
      </c>
      <c r="E1" s="6" t="s">
        <v>32</v>
      </c>
      <c r="F1" s="6" t="s">
        <v>33</v>
      </c>
      <c r="G1" s="6" t="s">
        <v>120</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s="89" customFormat="1" ht="260.25" customHeight="1" x14ac:dyDescent="0.3">
      <c r="A2" s="10">
        <v>1</v>
      </c>
      <c r="B2" s="11" t="s">
        <v>121</v>
      </c>
      <c r="C2" s="12" t="s">
        <v>122</v>
      </c>
      <c r="D2" s="10" t="s">
        <v>123</v>
      </c>
      <c r="E2" s="13" t="s">
        <v>124</v>
      </c>
      <c r="F2" s="10" t="s">
        <v>125</v>
      </c>
      <c r="G2" s="112" t="s">
        <v>126</v>
      </c>
      <c r="H2" s="10">
        <v>4</v>
      </c>
      <c r="I2" s="14" t="s">
        <v>127</v>
      </c>
      <c r="J2" s="10" t="s">
        <v>60</v>
      </c>
      <c r="K2" s="14" t="s">
        <v>128</v>
      </c>
      <c r="L2" s="10"/>
      <c r="M2" s="10"/>
      <c r="N2" s="10"/>
      <c r="O2" s="10" t="s">
        <v>79</v>
      </c>
      <c r="P2" s="10" t="s">
        <v>109</v>
      </c>
      <c r="Q2" s="10" t="s">
        <v>129</v>
      </c>
      <c r="R2" s="10" t="s">
        <v>130</v>
      </c>
      <c r="S2" s="10"/>
      <c r="T2" s="10"/>
      <c r="U2" s="10"/>
      <c r="V2" s="10" t="s">
        <v>131</v>
      </c>
      <c r="W2" s="10" t="s">
        <v>132</v>
      </c>
      <c r="X2" s="10" t="s">
        <v>133</v>
      </c>
      <c r="Y2" s="10" t="s">
        <v>134</v>
      </c>
    </row>
    <row r="3" spans="1:25" s="89" customFormat="1" ht="258.75" customHeight="1" x14ac:dyDescent="0.3">
      <c r="A3" s="10">
        <v>2</v>
      </c>
      <c r="B3" s="10" t="s">
        <v>121</v>
      </c>
      <c r="C3" s="10" t="s">
        <v>135</v>
      </c>
      <c r="D3" s="10" t="s">
        <v>123</v>
      </c>
      <c r="E3" s="15" t="s">
        <v>136</v>
      </c>
      <c r="F3" s="10"/>
      <c r="G3" s="14" t="s">
        <v>137</v>
      </c>
      <c r="H3" s="10">
        <v>1</v>
      </c>
      <c r="I3" s="14" t="s">
        <v>138</v>
      </c>
      <c r="J3" s="10" t="s">
        <v>60</v>
      </c>
      <c r="K3" s="10" t="s">
        <v>139</v>
      </c>
      <c r="L3" s="10"/>
      <c r="M3" s="10"/>
      <c r="N3" s="10"/>
      <c r="O3" s="10" t="s">
        <v>79</v>
      </c>
      <c r="P3" s="10" t="s">
        <v>109</v>
      </c>
      <c r="Q3" s="10" t="s">
        <v>140</v>
      </c>
      <c r="R3" s="10" t="s">
        <v>141</v>
      </c>
      <c r="S3" s="10"/>
      <c r="T3" s="10"/>
      <c r="U3" s="10"/>
      <c r="V3" s="14" t="s">
        <v>142</v>
      </c>
      <c r="W3" s="10" t="s">
        <v>132</v>
      </c>
      <c r="X3" s="10" t="s">
        <v>133</v>
      </c>
      <c r="Y3" s="10" t="s">
        <v>134</v>
      </c>
    </row>
    <row r="4" spans="1:25" ht="72" x14ac:dyDescent="0.3">
      <c r="A4" s="16">
        <v>3</v>
      </c>
      <c r="B4" s="16" t="s">
        <v>143</v>
      </c>
      <c r="C4" s="16" t="s">
        <v>144</v>
      </c>
      <c r="D4" s="10" t="s">
        <v>123</v>
      </c>
      <c r="E4" s="16"/>
      <c r="F4" s="16"/>
      <c r="G4" s="16"/>
      <c r="H4" s="16">
        <v>2</v>
      </c>
      <c r="I4" s="17" t="s">
        <v>145</v>
      </c>
      <c r="J4" s="10" t="s">
        <v>60</v>
      </c>
      <c r="K4" s="16" t="s">
        <v>146</v>
      </c>
      <c r="L4" s="16"/>
      <c r="M4" s="16"/>
      <c r="N4" s="16"/>
      <c r="O4" s="10" t="s">
        <v>79</v>
      </c>
      <c r="P4" s="16" t="s">
        <v>147</v>
      </c>
      <c r="Q4" s="16" t="s">
        <v>147</v>
      </c>
      <c r="R4" s="10" t="s">
        <v>141</v>
      </c>
      <c r="S4" s="16"/>
      <c r="T4" s="16"/>
      <c r="U4" s="16"/>
      <c r="V4" s="16"/>
      <c r="W4" s="10" t="s">
        <v>132</v>
      </c>
      <c r="X4" s="10" t="s">
        <v>133</v>
      </c>
      <c r="Y4" s="10" t="s">
        <v>134</v>
      </c>
    </row>
    <row r="5" spans="1:25" ht="36.75" thickBot="1" x14ac:dyDescent="0.35">
      <c r="A5" s="184">
        <v>4</v>
      </c>
      <c r="B5" s="184" t="s">
        <v>143</v>
      </c>
      <c r="C5" s="184" t="s">
        <v>144</v>
      </c>
      <c r="D5" s="186" t="s">
        <v>123</v>
      </c>
      <c r="E5" s="184"/>
      <c r="F5" s="184"/>
      <c r="G5" s="184"/>
      <c r="H5" s="184">
        <v>3</v>
      </c>
      <c r="I5" s="187" t="s">
        <v>148</v>
      </c>
      <c r="J5" s="186" t="s">
        <v>60</v>
      </c>
      <c r="K5" s="184" t="s">
        <v>149</v>
      </c>
      <c r="L5" s="184"/>
      <c r="M5" s="184"/>
      <c r="N5" s="184"/>
      <c r="O5" s="186" t="s">
        <v>79</v>
      </c>
      <c r="P5" s="184" t="s">
        <v>109</v>
      </c>
      <c r="Q5" s="186" t="s">
        <v>150</v>
      </c>
      <c r="R5" s="186" t="s">
        <v>141</v>
      </c>
      <c r="S5" s="184"/>
      <c r="T5" s="184"/>
      <c r="U5" s="184"/>
      <c r="V5" s="184"/>
      <c r="W5" s="186" t="s">
        <v>132</v>
      </c>
      <c r="X5" s="186" t="s">
        <v>133</v>
      </c>
      <c r="Y5" s="186" t="s">
        <v>134</v>
      </c>
    </row>
    <row r="6" spans="1:25" s="89" customFormat="1" ht="240" x14ac:dyDescent="0.3">
      <c r="A6" s="171">
        <v>1</v>
      </c>
      <c r="B6" s="171" t="s">
        <v>121</v>
      </c>
      <c r="C6" s="171" t="s">
        <v>144</v>
      </c>
      <c r="D6" s="171" t="s">
        <v>123</v>
      </c>
      <c r="E6" s="265" t="s">
        <v>151</v>
      </c>
      <c r="F6" s="171"/>
      <c r="G6" s="194" t="s">
        <v>152</v>
      </c>
      <c r="H6" s="171">
        <v>1</v>
      </c>
      <c r="I6" s="194" t="s">
        <v>153</v>
      </c>
      <c r="J6" s="171" t="s">
        <v>60</v>
      </c>
      <c r="K6" s="171" t="s">
        <v>154</v>
      </c>
      <c r="L6" s="171"/>
      <c r="M6" s="171"/>
      <c r="N6" s="171"/>
      <c r="O6" s="171" t="s">
        <v>79</v>
      </c>
      <c r="P6" s="171" t="s">
        <v>147</v>
      </c>
      <c r="Q6" s="171" t="s">
        <v>155</v>
      </c>
      <c r="R6" s="171" t="s">
        <v>156</v>
      </c>
      <c r="S6" s="171"/>
      <c r="T6" s="171"/>
      <c r="U6" s="171"/>
      <c r="V6" s="194" t="s">
        <v>157</v>
      </c>
      <c r="W6" s="171" t="s">
        <v>132</v>
      </c>
      <c r="X6" s="171" t="s">
        <v>133</v>
      </c>
      <c r="Y6" s="171" t="s">
        <v>134</v>
      </c>
    </row>
    <row r="7" spans="1:25" s="89" customFormat="1" ht="216" x14ac:dyDescent="0.3">
      <c r="A7" s="10">
        <v>2</v>
      </c>
      <c r="B7" s="10" t="s">
        <v>121</v>
      </c>
      <c r="C7" s="10" t="s">
        <v>135</v>
      </c>
      <c r="D7" s="10" t="s">
        <v>123</v>
      </c>
      <c r="E7" s="15"/>
      <c r="F7" s="10"/>
      <c r="G7" s="14" t="s">
        <v>158</v>
      </c>
      <c r="H7" s="10">
        <v>2</v>
      </c>
      <c r="I7" s="14" t="s">
        <v>159</v>
      </c>
      <c r="J7" s="10" t="s">
        <v>160</v>
      </c>
      <c r="K7" s="10"/>
      <c r="L7" s="10"/>
      <c r="M7" s="10"/>
      <c r="N7" s="10"/>
      <c r="O7" s="10" t="s">
        <v>79</v>
      </c>
      <c r="P7" s="10" t="s">
        <v>109</v>
      </c>
      <c r="Q7" s="10" t="s">
        <v>161</v>
      </c>
      <c r="R7" s="10" t="s">
        <v>156</v>
      </c>
      <c r="S7" s="10"/>
      <c r="T7" s="10"/>
      <c r="U7" s="10"/>
      <c r="V7" s="14" t="s">
        <v>162</v>
      </c>
      <c r="W7" s="10" t="s">
        <v>163</v>
      </c>
      <c r="X7" s="10"/>
      <c r="Y7" s="10"/>
    </row>
    <row r="8" spans="1:25" s="89" customFormat="1" ht="240" x14ac:dyDescent="0.3">
      <c r="A8" s="226">
        <v>3</v>
      </c>
      <c r="B8" s="226" t="s">
        <v>121</v>
      </c>
      <c r="C8" s="226" t="s">
        <v>135</v>
      </c>
      <c r="D8" s="226" t="s">
        <v>123</v>
      </c>
      <c r="E8" s="15"/>
      <c r="F8" s="226"/>
      <c r="G8" s="14" t="s">
        <v>164</v>
      </c>
      <c r="H8" s="226">
        <v>3</v>
      </c>
      <c r="I8" s="14" t="s">
        <v>165</v>
      </c>
      <c r="J8" s="226" t="s">
        <v>163</v>
      </c>
      <c r="K8" s="226" t="s">
        <v>166</v>
      </c>
      <c r="L8" s="226" t="s">
        <v>163</v>
      </c>
      <c r="M8" s="226"/>
      <c r="N8" s="226"/>
      <c r="O8" s="226" t="s">
        <v>79</v>
      </c>
      <c r="P8" s="226" t="s">
        <v>167</v>
      </c>
      <c r="Q8" s="226" t="s">
        <v>168</v>
      </c>
      <c r="R8" s="226" t="s">
        <v>156</v>
      </c>
      <c r="S8" s="226"/>
      <c r="T8" s="226"/>
      <c r="U8" s="226"/>
      <c r="V8" s="14" t="s">
        <v>169</v>
      </c>
      <c r="W8" s="226" t="s">
        <v>132</v>
      </c>
      <c r="X8" s="226" t="s">
        <v>133</v>
      </c>
      <c r="Y8" s="226" t="s">
        <v>134</v>
      </c>
    </row>
    <row r="9" spans="1:25" s="89" customFormat="1" ht="180" x14ac:dyDescent="0.3">
      <c r="A9" s="171">
        <v>4</v>
      </c>
      <c r="B9" s="171"/>
      <c r="C9" s="171" t="s">
        <v>144</v>
      </c>
      <c r="D9" s="171" t="s">
        <v>123</v>
      </c>
      <c r="E9" s="265" t="s">
        <v>170</v>
      </c>
      <c r="F9" s="171" t="s">
        <v>171</v>
      </c>
      <c r="G9" s="194" t="s">
        <v>172</v>
      </c>
      <c r="H9" s="171">
        <v>4</v>
      </c>
      <c r="I9" s="194" t="s">
        <v>173</v>
      </c>
      <c r="J9" s="171" t="s">
        <v>163</v>
      </c>
      <c r="K9" s="171" t="s">
        <v>174</v>
      </c>
      <c r="L9" s="171"/>
      <c r="M9" s="171"/>
      <c r="N9" s="171"/>
      <c r="O9" s="171" t="s">
        <v>79</v>
      </c>
      <c r="P9" s="171" t="s">
        <v>175</v>
      </c>
      <c r="Q9" s="171"/>
      <c r="R9" s="110" t="s">
        <v>176</v>
      </c>
      <c r="S9" s="171"/>
      <c r="T9" s="171"/>
      <c r="U9" s="171"/>
      <c r="V9" s="194" t="s">
        <v>177</v>
      </c>
      <c r="W9" s="171"/>
      <c r="X9" s="171"/>
      <c r="Y9" s="171"/>
    </row>
    <row r="10" spans="1:25" ht="96" x14ac:dyDescent="0.3">
      <c r="A10" s="10">
        <v>5</v>
      </c>
      <c r="B10" s="16" t="s">
        <v>143</v>
      </c>
      <c r="C10" s="16" t="s">
        <v>178</v>
      </c>
      <c r="D10" s="10" t="s">
        <v>123</v>
      </c>
      <c r="E10" s="16"/>
      <c r="F10" s="16"/>
      <c r="G10" s="18" t="s">
        <v>179</v>
      </c>
      <c r="H10" s="16">
        <v>5</v>
      </c>
      <c r="I10" s="17" t="s">
        <v>180</v>
      </c>
      <c r="J10" s="16"/>
      <c r="K10" s="16" t="s">
        <v>181</v>
      </c>
      <c r="L10" s="16"/>
      <c r="M10" s="16"/>
      <c r="N10" s="16"/>
      <c r="O10" s="10" t="s">
        <v>79</v>
      </c>
      <c r="P10" s="16" t="s">
        <v>109</v>
      </c>
      <c r="Q10" s="16" t="s">
        <v>182</v>
      </c>
      <c r="R10" s="10" t="s">
        <v>183</v>
      </c>
      <c r="S10" s="16"/>
      <c r="T10" s="16"/>
      <c r="U10" s="16"/>
      <c r="V10" s="16"/>
      <c r="W10" s="10" t="s">
        <v>132</v>
      </c>
      <c r="X10" s="10" t="s">
        <v>133</v>
      </c>
      <c r="Y10" s="10" t="s">
        <v>134</v>
      </c>
    </row>
    <row r="11" spans="1:25" ht="36" x14ac:dyDescent="0.3">
      <c r="A11" s="10">
        <v>6</v>
      </c>
      <c r="B11" s="16" t="s">
        <v>143</v>
      </c>
      <c r="C11" s="16" t="s">
        <v>135</v>
      </c>
      <c r="D11" s="10" t="s">
        <v>123</v>
      </c>
      <c r="E11" s="16"/>
      <c r="F11" s="16"/>
      <c r="G11" s="19" t="s">
        <v>184</v>
      </c>
      <c r="H11" s="16">
        <v>6</v>
      </c>
      <c r="I11" s="17" t="s">
        <v>185</v>
      </c>
      <c r="J11" s="16"/>
      <c r="K11" s="16" t="s">
        <v>186</v>
      </c>
      <c r="L11" s="16"/>
      <c r="M11" s="16"/>
      <c r="N11" s="16"/>
      <c r="O11" s="10" t="s">
        <v>79</v>
      </c>
      <c r="P11" s="20" t="s">
        <v>187</v>
      </c>
      <c r="Q11" s="16" t="s">
        <v>188</v>
      </c>
      <c r="R11" s="16" t="s">
        <v>176</v>
      </c>
      <c r="S11" s="16"/>
      <c r="T11" s="16"/>
      <c r="U11" s="16"/>
      <c r="V11" s="16"/>
      <c r="W11" s="10" t="s">
        <v>132</v>
      </c>
      <c r="X11" s="10" t="s">
        <v>133</v>
      </c>
      <c r="Y11" s="10" t="s">
        <v>134</v>
      </c>
    </row>
    <row r="12" spans="1:25" ht="36" x14ac:dyDescent="0.3">
      <c r="A12" s="10">
        <v>7</v>
      </c>
      <c r="B12" s="16" t="s">
        <v>143</v>
      </c>
      <c r="C12" s="16" t="s">
        <v>135</v>
      </c>
      <c r="D12" s="10" t="s">
        <v>123</v>
      </c>
      <c r="E12" s="16"/>
      <c r="F12" s="16"/>
      <c r="G12" s="19" t="s">
        <v>189</v>
      </c>
      <c r="H12" s="16">
        <v>7</v>
      </c>
      <c r="I12" s="17" t="s">
        <v>190</v>
      </c>
      <c r="J12" s="16"/>
      <c r="K12" s="16" t="s">
        <v>186</v>
      </c>
      <c r="L12" s="16"/>
      <c r="M12" s="16"/>
      <c r="N12" s="16"/>
      <c r="O12" s="10" t="s">
        <v>79</v>
      </c>
      <c r="P12" s="20" t="s">
        <v>191</v>
      </c>
      <c r="Q12" s="16" t="s">
        <v>192</v>
      </c>
      <c r="R12" s="16" t="s">
        <v>176</v>
      </c>
      <c r="S12" s="16"/>
      <c r="T12" s="16"/>
      <c r="U12" s="16"/>
      <c r="V12" s="16"/>
      <c r="W12" s="10" t="s">
        <v>132</v>
      </c>
      <c r="X12" s="10" t="s">
        <v>133</v>
      </c>
      <c r="Y12" s="10" t="s">
        <v>134</v>
      </c>
    </row>
    <row r="13" spans="1:25" ht="36" x14ac:dyDescent="0.3">
      <c r="A13" s="10">
        <v>8</v>
      </c>
      <c r="B13" s="16" t="s">
        <v>143</v>
      </c>
      <c r="C13" s="16" t="s">
        <v>135</v>
      </c>
      <c r="D13" s="10" t="s">
        <v>123</v>
      </c>
      <c r="E13" s="16"/>
      <c r="F13" s="16"/>
      <c r="G13" s="19" t="s">
        <v>193</v>
      </c>
      <c r="H13" s="16">
        <v>8</v>
      </c>
      <c r="I13" s="17" t="s">
        <v>194</v>
      </c>
      <c r="J13" s="16"/>
      <c r="K13" s="16" t="s">
        <v>186</v>
      </c>
      <c r="L13" s="16"/>
      <c r="M13" s="16"/>
      <c r="N13" s="16"/>
      <c r="O13" s="10" t="s">
        <v>79</v>
      </c>
      <c r="P13" s="20" t="s">
        <v>191</v>
      </c>
      <c r="Q13" s="16" t="s">
        <v>195</v>
      </c>
      <c r="R13" s="16" t="s">
        <v>176</v>
      </c>
      <c r="S13" s="16"/>
      <c r="T13" s="16"/>
      <c r="U13" s="16"/>
      <c r="V13" s="16"/>
      <c r="W13" s="10" t="s">
        <v>132</v>
      </c>
      <c r="X13" s="10" t="s">
        <v>133</v>
      </c>
      <c r="Y13" s="10" t="s">
        <v>134</v>
      </c>
    </row>
    <row r="14" spans="1:25" ht="36" x14ac:dyDescent="0.3">
      <c r="A14" s="10">
        <v>9</v>
      </c>
      <c r="B14" s="16" t="s">
        <v>143</v>
      </c>
      <c r="C14" s="16" t="s">
        <v>135</v>
      </c>
      <c r="D14" s="10" t="s">
        <v>123</v>
      </c>
      <c r="E14" s="16"/>
      <c r="F14" s="16"/>
      <c r="G14" s="19" t="s">
        <v>196</v>
      </c>
      <c r="H14" s="16">
        <v>9</v>
      </c>
      <c r="I14" s="17" t="s">
        <v>197</v>
      </c>
      <c r="J14" s="16"/>
      <c r="K14" s="16" t="s">
        <v>186</v>
      </c>
      <c r="L14" s="16"/>
      <c r="M14" s="16"/>
      <c r="N14" s="16"/>
      <c r="O14" s="10" t="s">
        <v>79</v>
      </c>
      <c r="P14" s="20" t="s">
        <v>198</v>
      </c>
      <c r="Q14" s="16" t="s">
        <v>199</v>
      </c>
      <c r="R14" s="16" t="s">
        <v>176</v>
      </c>
      <c r="S14" s="16"/>
      <c r="T14" s="16"/>
      <c r="U14" s="16"/>
      <c r="V14" s="16"/>
      <c r="W14" s="10" t="s">
        <v>132</v>
      </c>
      <c r="X14" s="10" t="s">
        <v>133</v>
      </c>
      <c r="Y14" s="10" t="s">
        <v>134</v>
      </c>
    </row>
    <row r="15" spans="1:25" ht="36.75" thickBot="1" x14ac:dyDescent="0.35">
      <c r="A15" s="186">
        <v>10</v>
      </c>
      <c r="B15" s="184" t="s">
        <v>143</v>
      </c>
      <c r="C15" s="184" t="s">
        <v>135</v>
      </c>
      <c r="D15" s="186" t="s">
        <v>123</v>
      </c>
      <c r="E15" s="184"/>
      <c r="F15" s="184"/>
      <c r="G15" s="217" t="s">
        <v>200</v>
      </c>
      <c r="H15" s="184">
        <v>10</v>
      </c>
      <c r="I15" s="187" t="s">
        <v>201</v>
      </c>
      <c r="J15" s="184"/>
      <c r="K15" s="184" t="s">
        <v>186</v>
      </c>
      <c r="L15" s="184"/>
      <c r="M15" s="184"/>
      <c r="N15" s="184"/>
      <c r="O15" s="186" t="s">
        <v>79</v>
      </c>
      <c r="P15" s="253" t="s">
        <v>202</v>
      </c>
      <c r="Q15" s="186" t="s">
        <v>203</v>
      </c>
      <c r="R15" s="184" t="s">
        <v>176</v>
      </c>
      <c r="S15" s="184"/>
      <c r="T15" s="184"/>
      <c r="U15" s="184"/>
      <c r="V15" s="184"/>
      <c r="W15" s="186" t="s">
        <v>132</v>
      </c>
      <c r="X15" s="186" t="s">
        <v>133</v>
      </c>
      <c r="Y15" s="186" t="s">
        <v>134</v>
      </c>
    </row>
    <row r="16" spans="1:25" s="89" customFormat="1" ht="113.25" customHeight="1" x14ac:dyDescent="0.3">
      <c r="A16" s="171">
        <v>1</v>
      </c>
      <c r="B16" s="171" t="s">
        <v>121</v>
      </c>
      <c r="C16" s="171" t="s">
        <v>204</v>
      </c>
      <c r="D16" s="171" t="s">
        <v>123</v>
      </c>
      <c r="E16" s="171" t="s">
        <v>205</v>
      </c>
      <c r="F16" s="171" t="s">
        <v>206</v>
      </c>
      <c r="G16" s="171" t="s">
        <v>207</v>
      </c>
      <c r="H16" s="171">
        <v>1</v>
      </c>
      <c r="I16" s="194" t="s">
        <v>208</v>
      </c>
      <c r="J16" s="171" t="s">
        <v>60</v>
      </c>
      <c r="K16" s="171"/>
      <c r="L16" s="171"/>
      <c r="M16" s="171"/>
      <c r="N16" s="171"/>
      <c r="O16" s="171" t="s">
        <v>79</v>
      </c>
      <c r="P16" s="171" t="s">
        <v>167</v>
      </c>
      <c r="Q16" s="171" t="s">
        <v>209</v>
      </c>
      <c r="R16" s="171" t="s">
        <v>210</v>
      </c>
      <c r="S16" s="171"/>
      <c r="T16" s="171"/>
      <c r="U16" s="171"/>
      <c r="V16" s="171" t="s">
        <v>211</v>
      </c>
      <c r="W16" s="171" t="s">
        <v>132</v>
      </c>
      <c r="X16" s="171" t="s">
        <v>133</v>
      </c>
      <c r="Y16" s="171" t="s">
        <v>134</v>
      </c>
    </row>
    <row r="17" spans="1:25" s="89" customFormat="1" ht="117" customHeight="1" x14ac:dyDescent="0.3">
      <c r="A17" s="226">
        <v>2</v>
      </c>
      <c r="B17" s="226" t="s">
        <v>121</v>
      </c>
      <c r="C17" s="226" t="s">
        <v>204</v>
      </c>
      <c r="D17" s="226" t="s">
        <v>123</v>
      </c>
      <c r="E17" s="226" t="s">
        <v>205</v>
      </c>
      <c r="F17" s="226" t="s">
        <v>206</v>
      </c>
      <c r="G17" s="226" t="s">
        <v>212</v>
      </c>
      <c r="H17" s="226">
        <v>2</v>
      </c>
      <c r="I17" s="14" t="s">
        <v>213</v>
      </c>
      <c r="J17" s="226" t="s">
        <v>60</v>
      </c>
      <c r="K17" s="226" t="s">
        <v>214</v>
      </c>
      <c r="L17" s="226"/>
      <c r="M17" s="226"/>
      <c r="N17" s="226"/>
      <c r="O17" s="226" t="s">
        <v>79</v>
      </c>
      <c r="P17" s="226" t="s">
        <v>147</v>
      </c>
      <c r="Q17" s="226" t="s">
        <v>215</v>
      </c>
      <c r="R17" s="226" t="s">
        <v>216</v>
      </c>
      <c r="S17" s="226"/>
      <c r="T17" s="226"/>
      <c r="U17" s="226"/>
      <c r="V17" s="226" t="s">
        <v>217</v>
      </c>
      <c r="W17" s="226" t="s">
        <v>132</v>
      </c>
      <c r="X17" s="226" t="s">
        <v>133</v>
      </c>
      <c r="Y17" s="226" t="s">
        <v>134</v>
      </c>
    </row>
    <row r="18" spans="1:25" s="89" customFormat="1" ht="59.25" customHeight="1" x14ac:dyDescent="0.3">
      <c r="A18" s="171">
        <v>3</v>
      </c>
      <c r="B18" s="171" t="s">
        <v>121</v>
      </c>
      <c r="C18" s="171" t="s">
        <v>204</v>
      </c>
      <c r="D18" s="171" t="s">
        <v>123</v>
      </c>
      <c r="E18" s="171" t="s">
        <v>218</v>
      </c>
      <c r="F18" s="171" t="s">
        <v>206</v>
      </c>
      <c r="G18" s="171" t="s">
        <v>219</v>
      </c>
      <c r="H18" s="171">
        <v>3</v>
      </c>
      <c r="I18" s="194" t="s">
        <v>220</v>
      </c>
      <c r="J18" s="171" t="s">
        <v>60</v>
      </c>
      <c r="K18" s="171" t="s">
        <v>221</v>
      </c>
      <c r="L18" s="171"/>
      <c r="M18" s="171"/>
      <c r="N18" s="171"/>
      <c r="O18" s="171" t="s">
        <v>79</v>
      </c>
      <c r="P18" s="171" t="s">
        <v>222</v>
      </c>
      <c r="Q18" s="171" t="s">
        <v>223</v>
      </c>
      <c r="R18" s="171" t="s">
        <v>216</v>
      </c>
      <c r="S18" s="171"/>
      <c r="T18" s="171"/>
      <c r="U18" s="171"/>
      <c r="V18" s="171" t="s">
        <v>224</v>
      </c>
      <c r="W18" s="171" t="s">
        <v>132</v>
      </c>
      <c r="X18" s="171" t="s">
        <v>133</v>
      </c>
      <c r="Y18" s="171" t="s">
        <v>134</v>
      </c>
    </row>
    <row r="19" spans="1:25" s="89" customFormat="1" ht="294" customHeight="1" x14ac:dyDescent="0.3">
      <c r="A19" s="226">
        <v>4</v>
      </c>
      <c r="B19" s="226" t="s">
        <v>121</v>
      </c>
      <c r="C19" s="226" t="s">
        <v>135</v>
      </c>
      <c r="D19" s="226" t="s">
        <v>123</v>
      </c>
      <c r="E19" s="15" t="s">
        <v>225</v>
      </c>
      <c r="F19" s="226" t="s">
        <v>206</v>
      </c>
      <c r="G19" s="14" t="s">
        <v>226</v>
      </c>
      <c r="H19" s="226">
        <v>4</v>
      </c>
      <c r="I19" s="14" t="s">
        <v>227</v>
      </c>
      <c r="J19" s="226" t="s">
        <v>60</v>
      </c>
      <c r="K19" s="226" t="s">
        <v>228</v>
      </c>
      <c r="L19" s="226"/>
      <c r="M19" s="226"/>
      <c r="N19" s="226"/>
      <c r="O19" s="226" t="s">
        <v>79</v>
      </c>
      <c r="P19" s="226" t="s">
        <v>109</v>
      </c>
      <c r="Q19" s="226" t="s">
        <v>229</v>
      </c>
      <c r="R19" s="226" t="s">
        <v>210</v>
      </c>
      <c r="S19" s="226"/>
      <c r="T19" s="226"/>
      <c r="U19" s="226"/>
      <c r="V19" s="14" t="s">
        <v>230</v>
      </c>
      <c r="W19" s="226" t="s">
        <v>132</v>
      </c>
      <c r="X19" s="226" t="s">
        <v>133</v>
      </c>
      <c r="Y19" s="226" t="s">
        <v>134</v>
      </c>
    </row>
    <row r="20" spans="1:25" s="89" customFormat="1" ht="183.75" customHeight="1" x14ac:dyDescent="0.3">
      <c r="A20" s="10">
        <v>5</v>
      </c>
      <c r="B20" s="10" t="s">
        <v>121</v>
      </c>
      <c r="C20" s="10" t="s">
        <v>135</v>
      </c>
      <c r="D20" s="10" t="s">
        <v>123</v>
      </c>
      <c r="E20" s="15"/>
      <c r="F20" s="10"/>
      <c r="G20" s="14" t="s">
        <v>231</v>
      </c>
      <c r="H20" s="10">
        <v>5</v>
      </c>
      <c r="I20" s="14" t="s">
        <v>232</v>
      </c>
      <c r="J20" s="10" t="s">
        <v>60</v>
      </c>
      <c r="K20" s="10" t="s">
        <v>233</v>
      </c>
      <c r="L20" s="10"/>
      <c r="M20" s="10"/>
      <c r="N20" s="10"/>
      <c r="O20" s="10" t="s">
        <v>79</v>
      </c>
      <c r="P20" s="10" t="s">
        <v>167</v>
      </c>
      <c r="Q20" s="10" t="s">
        <v>234</v>
      </c>
      <c r="R20" s="7" t="s">
        <v>210</v>
      </c>
      <c r="S20" s="10"/>
      <c r="T20" s="10"/>
      <c r="U20" s="10"/>
      <c r="V20" s="14" t="s">
        <v>235</v>
      </c>
      <c r="W20" s="10" t="s">
        <v>132</v>
      </c>
      <c r="X20" s="10" t="s">
        <v>133</v>
      </c>
      <c r="Y20" s="10" t="s">
        <v>134</v>
      </c>
    </row>
    <row r="21" spans="1:25" ht="36" x14ac:dyDescent="0.3">
      <c r="A21" s="16">
        <v>6</v>
      </c>
      <c r="B21" s="16" t="s">
        <v>143</v>
      </c>
      <c r="C21" s="16" t="s">
        <v>135</v>
      </c>
      <c r="D21" s="10" t="s">
        <v>123</v>
      </c>
      <c r="E21" s="16"/>
      <c r="F21" s="16"/>
      <c r="G21" s="17" t="s">
        <v>236</v>
      </c>
      <c r="H21" s="16">
        <v>6</v>
      </c>
      <c r="I21" s="16" t="s">
        <v>237</v>
      </c>
      <c r="J21" s="16"/>
      <c r="K21" s="16" t="s">
        <v>238</v>
      </c>
      <c r="L21" s="16"/>
      <c r="M21" s="16"/>
      <c r="N21" s="16"/>
      <c r="O21" s="16"/>
      <c r="P21" s="16" t="s">
        <v>109</v>
      </c>
      <c r="Q21" s="16" t="s">
        <v>239</v>
      </c>
      <c r="R21" s="7" t="s">
        <v>210</v>
      </c>
      <c r="S21" s="16"/>
      <c r="T21" s="16"/>
      <c r="U21" s="16"/>
      <c r="V21" s="16"/>
      <c r="W21" s="10" t="s">
        <v>132</v>
      </c>
      <c r="X21" s="10" t="s">
        <v>133</v>
      </c>
      <c r="Y21" s="10" t="s">
        <v>134</v>
      </c>
    </row>
    <row r="24" spans="1:25" x14ac:dyDescent="0.3">
      <c r="P24" s="138" t="s">
        <v>2057</v>
      </c>
      <c r="Q24" s="138" t="s">
        <v>2058</v>
      </c>
      <c r="R24" s="138" t="s">
        <v>2059</v>
      </c>
      <c r="S24" s="138" t="s">
        <v>2062</v>
      </c>
    </row>
    <row r="25" spans="1:25" x14ac:dyDescent="0.3">
      <c r="P25" s="167" t="s">
        <v>2055</v>
      </c>
      <c r="Q25" s="170">
        <v>1</v>
      </c>
      <c r="R25" s="162">
        <f>Q25/Q33</f>
        <v>0.05</v>
      </c>
      <c r="S25" s="144" t="s">
        <v>2097</v>
      </c>
    </row>
    <row r="26" spans="1:25" x14ac:dyDescent="0.3">
      <c r="P26" s="175"/>
      <c r="Q26" s="170"/>
      <c r="R26" s="162">
        <f>Q26/Q33</f>
        <v>0</v>
      </c>
      <c r="S26" s="144"/>
    </row>
    <row r="27" spans="1:25" x14ac:dyDescent="0.3">
      <c r="P27" s="16" t="s">
        <v>2063</v>
      </c>
      <c r="Q27" s="170"/>
      <c r="R27" s="162">
        <f>Q27/Q33</f>
        <v>0</v>
      </c>
      <c r="S27" s="144"/>
    </row>
    <row r="28" spans="1:25" x14ac:dyDescent="0.3">
      <c r="P28" s="16" t="s">
        <v>2049</v>
      </c>
      <c r="Q28" s="170"/>
      <c r="R28" s="162">
        <f>Q28/Q33</f>
        <v>0</v>
      </c>
      <c r="S28" s="144"/>
    </row>
    <row r="29" spans="1:25" x14ac:dyDescent="0.3">
      <c r="P29" s="16" t="s">
        <v>2050</v>
      </c>
      <c r="Q29" s="170"/>
      <c r="R29" s="162">
        <f>Q29/Q33</f>
        <v>0</v>
      </c>
      <c r="S29" s="144"/>
    </row>
    <row r="30" spans="1:25" x14ac:dyDescent="0.3">
      <c r="P30" s="16" t="s">
        <v>2051</v>
      </c>
      <c r="Q30" s="170">
        <v>10</v>
      </c>
      <c r="R30" s="162">
        <f>Q30/Q33</f>
        <v>0.5</v>
      </c>
      <c r="S30" s="144"/>
    </row>
    <row r="31" spans="1:25" x14ac:dyDescent="0.3">
      <c r="P31" s="16" t="s">
        <v>2054</v>
      </c>
      <c r="Q31" s="170">
        <v>8</v>
      </c>
      <c r="R31" s="162">
        <f>Q31/Q33</f>
        <v>0.4</v>
      </c>
      <c r="S31" s="144"/>
    </row>
    <row r="32" spans="1:25" x14ac:dyDescent="0.3">
      <c r="P32" s="16" t="s">
        <v>2053</v>
      </c>
      <c r="Q32" s="170">
        <v>1</v>
      </c>
      <c r="R32" s="162">
        <f>Q32/Q33</f>
        <v>0.05</v>
      </c>
      <c r="S32" s="144"/>
    </row>
    <row r="33" spans="16:19" x14ac:dyDescent="0.3">
      <c r="P33" s="16" t="s">
        <v>2056</v>
      </c>
      <c r="Q33" s="16">
        <f>SUBTOTAL(9,Q25:Q32)</f>
        <v>20</v>
      </c>
      <c r="R33" s="162">
        <v>1</v>
      </c>
      <c r="S33" s="144"/>
    </row>
  </sheetData>
  <autoFilter ref="A1:V21" xr:uid="{8540DB44-7A03-4624-8A3F-712E1564491C}"/>
  <phoneticPr fontId="1" type="noConversion"/>
  <pageMargins left="0.25" right="0.25" top="0.25588235294117645" bottom="0.75" header="0.3" footer="0.3"/>
  <pageSetup paperSize="9" scale="18" orientation="landscape" r:id="rId1"/>
  <headerFooter>
    <oddHeader>&amp;L&amp;F &amp;A</oddHead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1CF2-B3CE-4C16-A0DC-F0ED7034DCE1}">
  <sheetPr>
    <tabColor theme="8" tint="0.79998168889431442"/>
    <pageSetUpPr fitToPage="1"/>
  </sheetPr>
  <dimension ref="A1:Y37"/>
  <sheetViews>
    <sheetView view="pageLayout" topLeftCell="A11" zoomScale="85" zoomScaleNormal="75" zoomScaleSheetLayoutView="85" zoomScalePageLayoutView="85" workbookViewId="0">
      <selection activeCell="A3" sqref="A3:XFD22"/>
    </sheetView>
  </sheetViews>
  <sheetFormatPr defaultColWidth="10.75" defaultRowHeight="12" x14ac:dyDescent="0.3"/>
  <cols>
    <col min="1" max="1" width="8.625" style="5" customWidth="1"/>
    <col min="2" max="5" width="10.75" style="5"/>
    <col min="6" max="6" width="10.75" style="5" customWidth="1"/>
    <col min="7" max="7" width="20.75" style="5" customWidth="1"/>
    <col min="8" max="8" width="10.75" style="5" customWidth="1"/>
    <col min="9" max="9" width="20.75" style="5" customWidth="1"/>
    <col min="10" max="15" width="10.75" style="5" customWidth="1"/>
    <col min="16" max="16" width="10.75" style="9"/>
    <col min="17" max="21" width="10.75" style="5" customWidth="1"/>
    <col min="22" max="22" width="20.75" style="5" customWidth="1"/>
    <col min="23" max="16384" width="10.75" style="5"/>
  </cols>
  <sheetData>
    <row r="1" spans="1:25" ht="60.75" customHeight="1" x14ac:dyDescent="0.3">
      <c r="A1" s="289" t="s">
        <v>27</v>
      </c>
      <c r="B1" s="289"/>
      <c r="C1" s="289"/>
      <c r="D1" s="289"/>
      <c r="E1" s="289"/>
      <c r="F1" s="289"/>
      <c r="G1" s="289"/>
      <c r="H1" s="289"/>
      <c r="I1" s="289"/>
      <c r="J1" s="289"/>
      <c r="K1" s="289"/>
      <c r="L1" s="289"/>
      <c r="M1" s="289"/>
      <c r="N1" s="289"/>
      <c r="O1" s="289"/>
      <c r="P1" s="289"/>
      <c r="Q1" s="289"/>
      <c r="R1" s="289"/>
      <c r="S1" s="289"/>
      <c r="T1" s="289"/>
      <c r="U1" s="289"/>
      <c r="V1" s="289"/>
      <c r="W1" s="289"/>
      <c r="X1" s="289"/>
      <c r="Y1" s="289"/>
    </row>
    <row r="2" spans="1:25" ht="24" x14ac:dyDescent="0.3">
      <c r="A2" s="6" t="s">
        <v>28</v>
      </c>
      <c r="B2" s="6" t="s">
        <v>29</v>
      </c>
      <c r="C2" s="6" t="s">
        <v>30</v>
      </c>
      <c r="D2" s="6" t="s">
        <v>31</v>
      </c>
      <c r="E2" s="6" t="s">
        <v>32</v>
      </c>
      <c r="F2" s="6" t="s">
        <v>33</v>
      </c>
      <c r="G2" s="6" t="s">
        <v>34</v>
      </c>
      <c r="H2" s="6" t="s">
        <v>35</v>
      </c>
      <c r="I2" s="6" t="s">
        <v>36</v>
      </c>
      <c r="J2" s="6" t="s">
        <v>37</v>
      </c>
      <c r="K2" s="6" t="s">
        <v>38</v>
      </c>
      <c r="L2" s="6" t="s">
        <v>39</v>
      </c>
      <c r="M2" s="6" t="s">
        <v>40</v>
      </c>
      <c r="N2" s="6" t="s">
        <v>41</v>
      </c>
      <c r="O2" s="6" t="s">
        <v>42</v>
      </c>
      <c r="P2" s="6" t="s">
        <v>43</v>
      </c>
      <c r="Q2" s="6" t="s">
        <v>44</v>
      </c>
      <c r="R2" s="6" t="s">
        <v>45</v>
      </c>
      <c r="S2" s="6" t="s">
        <v>46</v>
      </c>
      <c r="T2" s="6" t="s">
        <v>47</v>
      </c>
      <c r="U2" s="6" t="s">
        <v>48</v>
      </c>
      <c r="V2" s="6" t="s">
        <v>49</v>
      </c>
      <c r="W2" s="6" t="s">
        <v>50</v>
      </c>
      <c r="X2" s="6" t="s">
        <v>51</v>
      </c>
      <c r="Y2" s="6" t="s">
        <v>52</v>
      </c>
    </row>
    <row r="3" spans="1:25" ht="48" x14ac:dyDescent="0.3">
      <c r="A3" s="7">
        <v>1</v>
      </c>
      <c r="B3" s="7" t="s">
        <v>53</v>
      </c>
      <c r="C3" s="7" t="s">
        <v>54</v>
      </c>
      <c r="D3" s="7" t="s">
        <v>55</v>
      </c>
      <c r="E3" s="7" t="s">
        <v>56</v>
      </c>
      <c r="F3" s="7" t="s">
        <v>57</v>
      </c>
      <c r="G3" s="7" t="s">
        <v>58</v>
      </c>
      <c r="H3" s="7">
        <v>1</v>
      </c>
      <c r="I3" s="7" t="s">
        <v>59</v>
      </c>
      <c r="J3" s="7" t="s">
        <v>60</v>
      </c>
      <c r="K3" s="7" t="s">
        <v>59</v>
      </c>
      <c r="L3" s="7" t="s">
        <v>61</v>
      </c>
      <c r="M3" s="7" t="s">
        <v>61</v>
      </c>
      <c r="N3" s="7" t="s">
        <v>62</v>
      </c>
      <c r="O3" s="7" t="s">
        <v>63</v>
      </c>
      <c r="P3" s="7" t="s">
        <v>64</v>
      </c>
      <c r="Q3" s="7" t="s">
        <v>59</v>
      </c>
      <c r="R3" s="7"/>
      <c r="S3" s="7" t="s">
        <v>61</v>
      </c>
      <c r="T3" s="7"/>
      <c r="U3" s="7"/>
      <c r="V3" s="7" t="s">
        <v>65</v>
      </c>
      <c r="W3" s="7" t="s">
        <v>66</v>
      </c>
      <c r="X3" s="7" t="s">
        <v>67</v>
      </c>
      <c r="Y3" s="8" t="s">
        <v>66</v>
      </c>
    </row>
    <row r="4" spans="1:25" ht="66.599999999999994" customHeight="1" x14ac:dyDescent="0.3">
      <c r="A4" s="7">
        <v>2</v>
      </c>
      <c r="B4" s="7" t="s">
        <v>53</v>
      </c>
      <c r="C4" s="7" t="s">
        <v>54</v>
      </c>
      <c r="D4" s="7" t="s">
        <v>55</v>
      </c>
      <c r="E4" s="7" t="s">
        <v>68</v>
      </c>
      <c r="F4" s="7" t="s">
        <v>69</v>
      </c>
      <c r="G4" s="7" t="s">
        <v>70</v>
      </c>
      <c r="H4" s="7">
        <v>2</v>
      </c>
      <c r="I4" s="7" t="s">
        <v>59</v>
      </c>
      <c r="J4" s="7" t="s">
        <v>60</v>
      </c>
      <c r="K4" s="7" t="s">
        <v>59</v>
      </c>
      <c r="L4" s="7" t="s">
        <v>61</v>
      </c>
      <c r="M4" s="7" t="s">
        <v>61</v>
      </c>
      <c r="N4" s="7" t="s">
        <v>71</v>
      </c>
      <c r="O4" s="7" t="s">
        <v>63</v>
      </c>
      <c r="P4" s="7" t="s">
        <v>72</v>
      </c>
      <c r="Q4" s="7" t="s">
        <v>59</v>
      </c>
      <c r="R4" s="7"/>
      <c r="S4" s="7" t="s">
        <v>73</v>
      </c>
      <c r="T4" s="7" t="s">
        <v>74</v>
      </c>
      <c r="U4" s="7" t="s">
        <v>75</v>
      </c>
      <c r="V4" s="7" t="s">
        <v>65</v>
      </c>
      <c r="W4" s="7" t="s">
        <v>73</v>
      </c>
      <c r="X4" s="7" t="s">
        <v>76</v>
      </c>
      <c r="Y4" s="8" t="s">
        <v>77</v>
      </c>
    </row>
    <row r="5" spans="1:25" ht="36" x14ac:dyDescent="0.3">
      <c r="A5" s="7">
        <v>3</v>
      </c>
      <c r="B5" s="7" t="s">
        <v>53</v>
      </c>
      <c r="C5" s="7" t="s">
        <v>54</v>
      </c>
      <c r="D5" s="7" t="s">
        <v>55</v>
      </c>
      <c r="E5" s="7" t="s">
        <v>68</v>
      </c>
      <c r="F5" s="7" t="s">
        <v>69</v>
      </c>
      <c r="G5" s="7" t="s">
        <v>78</v>
      </c>
      <c r="H5" s="7">
        <v>3</v>
      </c>
      <c r="I5" s="7" t="s">
        <v>59</v>
      </c>
      <c r="J5" s="7" t="s">
        <v>60</v>
      </c>
      <c r="K5" s="7" t="s">
        <v>59</v>
      </c>
      <c r="L5" s="7" t="s">
        <v>61</v>
      </c>
      <c r="M5" s="7" t="s">
        <v>61</v>
      </c>
      <c r="N5" s="7" t="s">
        <v>71</v>
      </c>
      <c r="O5" s="7" t="s">
        <v>79</v>
      </c>
      <c r="P5" s="7" t="s">
        <v>80</v>
      </c>
      <c r="Q5" s="7" t="s">
        <v>59</v>
      </c>
      <c r="R5" s="7"/>
      <c r="S5" s="7" t="s">
        <v>73</v>
      </c>
      <c r="T5" s="7" t="s">
        <v>74</v>
      </c>
      <c r="U5" s="7" t="s">
        <v>75</v>
      </c>
      <c r="V5" s="7" t="s">
        <v>65</v>
      </c>
      <c r="W5" s="7" t="s">
        <v>73</v>
      </c>
      <c r="X5" s="7" t="s">
        <v>76</v>
      </c>
      <c r="Y5" s="8" t="s">
        <v>77</v>
      </c>
    </row>
    <row r="6" spans="1:25" ht="44.25" customHeight="1" x14ac:dyDescent="0.3">
      <c r="A6" s="7">
        <v>1</v>
      </c>
      <c r="B6" s="7" t="s">
        <v>53</v>
      </c>
      <c r="C6" s="7" t="s">
        <v>54</v>
      </c>
      <c r="D6" s="7" t="s">
        <v>55</v>
      </c>
      <c r="E6" s="7" t="s">
        <v>81</v>
      </c>
      <c r="F6" s="7" t="s">
        <v>82</v>
      </c>
      <c r="G6" s="7" t="s">
        <v>83</v>
      </c>
      <c r="H6" s="7">
        <v>4</v>
      </c>
      <c r="I6" s="7" t="s">
        <v>59</v>
      </c>
      <c r="J6" s="7" t="s">
        <v>60</v>
      </c>
      <c r="K6" s="7" t="s">
        <v>59</v>
      </c>
      <c r="L6" s="7" t="s">
        <v>61</v>
      </c>
      <c r="M6" s="7" t="s">
        <v>61</v>
      </c>
      <c r="N6" s="7" t="s">
        <v>84</v>
      </c>
      <c r="O6" s="7" t="s">
        <v>79</v>
      </c>
      <c r="P6" s="7" t="s">
        <v>80</v>
      </c>
      <c r="Q6" s="7" t="s">
        <v>59</v>
      </c>
      <c r="R6" s="7"/>
      <c r="S6" s="7" t="s">
        <v>73</v>
      </c>
      <c r="T6" s="7" t="s">
        <v>81</v>
      </c>
      <c r="U6" s="7" t="s">
        <v>75</v>
      </c>
      <c r="V6" s="7" t="s">
        <v>65</v>
      </c>
      <c r="W6" s="7" t="s">
        <v>73</v>
      </c>
      <c r="X6" s="7" t="s">
        <v>76</v>
      </c>
      <c r="Y6" s="8" t="s">
        <v>85</v>
      </c>
    </row>
    <row r="7" spans="1:25" ht="48" x14ac:dyDescent="0.3">
      <c r="A7" s="7">
        <v>2</v>
      </c>
      <c r="B7" s="7" t="s">
        <v>53</v>
      </c>
      <c r="C7" s="7" t="s">
        <v>54</v>
      </c>
      <c r="D7" s="7" t="s">
        <v>55</v>
      </c>
      <c r="E7" s="7" t="s">
        <v>86</v>
      </c>
      <c r="F7" s="7" t="s">
        <v>82</v>
      </c>
      <c r="G7" s="7" t="s">
        <v>87</v>
      </c>
      <c r="H7" s="7">
        <v>5</v>
      </c>
      <c r="I7" s="7" t="s">
        <v>59</v>
      </c>
      <c r="J7" s="7" t="s">
        <v>60</v>
      </c>
      <c r="K7" s="7" t="s">
        <v>59</v>
      </c>
      <c r="L7" s="7" t="s">
        <v>61</v>
      </c>
      <c r="M7" s="7" t="s">
        <v>61</v>
      </c>
      <c r="N7" s="7" t="s">
        <v>84</v>
      </c>
      <c r="O7" s="7" t="s">
        <v>79</v>
      </c>
      <c r="P7" s="7" t="s">
        <v>80</v>
      </c>
      <c r="Q7" s="7" t="s">
        <v>59</v>
      </c>
      <c r="R7" s="7"/>
      <c r="S7" s="7" t="s">
        <v>73</v>
      </c>
      <c r="T7" s="7" t="s">
        <v>81</v>
      </c>
      <c r="U7" s="7" t="s">
        <v>75</v>
      </c>
      <c r="V7" s="7" t="s">
        <v>65</v>
      </c>
      <c r="W7" s="7" t="s">
        <v>73</v>
      </c>
      <c r="X7" s="7" t="s">
        <v>76</v>
      </c>
      <c r="Y7" s="8" t="s">
        <v>85</v>
      </c>
    </row>
    <row r="8" spans="1:25" ht="48" x14ac:dyDescent="0.3">
      <c r="A8" s="7">
        <v>3</v>
      </c>
      <c r="B8" s="7" t="s">
        <v>53</v>
      </c>
      <c r="C8" s="7" t="s">
        <v>54</v>
      </c>
      <c r="D8" s="7" t="s">
        <v>55</v>
      </c>
      <c r="E8" s="7" t="s">
        <v>86</v>
      </c>
      <c r="F8" s="7" t="s">
        <v>82</v>
      </c>
      <c r="G8" s="7" t="s">
        <v>88</v>
      </c>
      <c r="H8" s="7">
        <v>6</v>
      </c>
      <c r="I8" s="7" t="s">
        <v>59</v>
      </c>
      <c r="J8" s="7" t="s">
        <v>60</v>
      </c>
      <c r="K8" s="7" t="s">
        <v>59</v>
      </c>
      <c r="L8" s="7" t="s">
        <v>61</v>
      </c>
      <c r="M8" s="7" t="s">
        <v>61</v>
      </c>
      <c r="N8" s="7" t="s">
        <v>84</v>
      </c>
      <c r="O8" s="7" t="s">
        <v>63</v>
      </c>
      <c r="P8" s="7" t="s">
        <v>72</v>
      </c>
      <c r="Q8" s="7" t="s">
        <v>59</v>
      </c>
      <c r="R8" s="7"/>
      <c r="S8" s="7" t="s">
        <v>73</v>
      </c>
      <c r="T8" s="7" t="s">
        <v>81</v>
      </c>
      <c r="U8" s="7" t="s">
        <v>75</v>
      </c>
      <c r="V8" s="7" t="s">
        <v>65</v>
      </c>
      <c r="W8" s="7" t="s">
        <v>73</v>
      </c>
      <c r="X8" s="7" t="s">
        <v>76</v>
      </c>
      <c r="Y8" s="8" t="s">
        <v>85</v>
      </c>
    </row>
    <row r="9" spans="1:25" ht="48" x14ac:dyDescent="0.3">
      <c r="A9" s="7">
        <v>4</v>
      </c>
      <c r="B9" s="7" t="s">
        <v>53</v>
      </c>
      <c r="C9" s="7" t="s">
        <v>54</v>
      </c>
      <c r="D9" s="7" t="s">
        <v>55</v>
      </c>
      <c r="E9" s="7" t="s">
        <v>86</v>
      </c>
      <c r="F9" s="7" t="s">
        <v>82</v>
      </c>
      <c r="G9" s="7" t="s">
        <v>89</v>
      </c>
      <c r="H9" s="7">
        <v>7</v>
      </c>
      <c r="I9" s="7" t="s">
        <v>59</v>
      </c>
      <c r="J9" s="7" t="s">
        <v>60</v>
      </c>
      <c r="K9" s="7" t="s">
        <v>59</v>
      </c>
      <c r="L9" s="7" t="s">
        <v>61</v>
      </c>
      <c r="M9" s="7" t="s">
        <v>61</v>
      </c>
      <c r="N9" s="7" t="s">
        <v>84</v>
      </c>
      <c r="O9" s="7" t="s">
        <v>63</v>
      </c>
      <c r="P9" s="7" t="s">
        <v>72</v>
      </c>
      <c r="Q9" s="7" t="s">
        <v>59</v>
      </c>
      <c r="R9" s="7"/>
      <c r="S9" s="7" t="s">
        <v>73</v>
      </c>
      <c r="T9" s="7" t="s">
        <v>81</v>
      </c>
      <c r="U9" s="7" t="s">
        <v>75</v>
      </c>
      <c r="V9" s="7" t="s">
        <v>65</v>
      </c>
      <c r="W9" s="7" t="s">
        <v>73</v>
      </c>
      <c r="X9" s="7" t="s">
        <v>76</v>
      </c>
      <c r="Y9" s="8" t="s">
        <v>85</v>
      </c>
    </row>
    <row r="10" spans="1:25" ht="48" x14ac:dyDescent="0.3">
      <c r="A10" s="7">
        <v>5</v>
      </c>
      <c r="B10" s="7" t="s">
        <v>53</v>
      </c>
      <c r="C10" s="7" t="s">
        <v>54</v>
      </c>
      <c r="D10" s="7" t="s">
        <v>55</v>
      </c>
      <c r="E10" s="7" t="s">
        <v>86</v>
      </c>
      <c r="F10" s="7" t="s">
        <v>82</v>
      </c>
      <c r="G10" s="7" t="s">
        <v>90</v>
      </c>
      <c r="H10" s="7">
        <v>8</v>
      </c>
      <c r="I10" s="7" t="s">
        <v>59</v>
      </c>
      <c r="J10" s="7" t="s">
        <v>60</v>
      </c>
      <c r="K10" s="7" t="s">
        <v>59</v>
      </c>
      <c r="L10" s="7" t="s">
        <v>61</v>
      </c>
      <c r="M10" s="7" t="s">
        <v>61</v>
      </c>
      <c r="N10" s="7" t="s">
        <v>84</v>
      </c>
      <c r="O10" s="7" t="s">
        <v>63</v>
      </c>
      <c r="P10" s="7" t="s">
        <v>72</v>
      </c>
      <c r="Q10" s="7" t="s">
        <v>59</v>
      </c>
      <c r="R10" s="7"/>
      <c r="S10" s="7" t="s">
        <v>73</v>
      </c>
      <c r="T10" s="7" t="s">
        <v>81</v>
      </c>
      <c r="U10" s="7" t="s">
        <v>75</v>
      </c>
      <c r="V10" s="7" t="s">
        <v>65</v>
      </c>
      <c r="W10" s="7" t="s">
        <v>73</v>
      </c>
      <c r="X10" s="7" t="s">
        <v>76</v>
      </c>
      <c r="Y10" s="8" t="s">
        <v>85</v>
      </c>
    </row>
    <row r="11" spans="1:25" ht="48" x14ac:dyDescent="0.3">
      <c r="A11" s="7">
        <v>6</v>
      </c>
      <c r="B11" s="7" t="s">
        <v>53</v>
      </c>
      <c r="C11" s="7" t="s">
        <v>54</v>
      </c>
      <c r="D11" s="7" t="s">
        <v>55</v>
      </c>
      <c r="E11" s="7" t="s">
        <v>86</v>
      </c>
      <c r="F11" s="7" t="s">
        <v>82</v>
      </c>
      <c r="G11" s="7" t="s">
        <v>91</v>
      </c>
      <c r="H11" s="7">
        <v>9</v>
      </c>
      <c r="I11" s="7" t="s">
        <v>59</v>
      </c>
      <c r="J11" s="7" t="s">
        <v>60</v>
      </c>
      <c r="K11" s="7" t="s">
        <v>59</v>
      </c>
      <c r="L11" s="7" t="s">
        <v>61</v>
      </c>
      <c r="M11" s="7" t="s">
        <v>61</v>
      </c>
      <c r="N11" s="7" t="s">
        <v>84</v>
      </c>
      <c r="O11" s="7" t="s">
        <v>63</v>
      </c>
      <c r="P11" s="7" t="s">
        <v>72</v>
      </c>
      <c r="Q11" s="7" t="s">
        <v>59</v>
      </c>
      <c r="R11" s="7"/>
      <c r="S11" s="7" t="s">
        <v>73</v>
      </c>
      <c r="T11" s="7" t="s">
        <v>81</v>
      </c>
      <c r="U11" s="7" t="s">
        <v>75</v>
      </c>
      <c r="V11" s="7" t="s">
        <v>65</v>
      </c>
      <c r="W11" s="7" t="s">
        <v>73</v>
      </c>
      <c r="X11" s="7" t="s">
        <v>76</v>
      </c>
      <c r="Y11" s="8" t="s">
        <v>85</v>
      </c>
    </row>
    <row r="12" spans="1:25" ht="48" x14ac:dyDescent="0.3">
      <c r="A12" s="7">
        <v>7</v>
      </c>
      <c r="B12" s="7" t="s">
        <v>53</v>
      </c>
      <c r="C12" s="7" t="s">
        <v>54</v>
      </c>
      <c r="D12" s="7" t="s">
        <v>55</v>
      </c>
      <c r="E12" s="7" t="s">
        <v>86</v>
      </c>
      <c r="F12" s="7" t="s">
        <v>82</v>
      </c>
      <c r="G12" s="7" t="s">
        <v>92</v>
      </c>
      <c r="H12" s="7">
        <v>10</v>
      </c>
      <c r="I12" s="7" t="s">
        <v>59</v>
      </c>
      <c r="J12" s="7" t="s">
        <v>60</v>
      </c>
      <c r="K12" s="7" t="s">
        <v>59</v>
      </c>
      <c r="L12" s="7" t="s">
        <v>61</v>
      </c>
      <c r="M12" s="7" t="s">
        <v>61</v>
      </c>
      <c r="N12" s="7" t="s">
        <v>84</v>
      </c>
      <c r="O12" s="7" t="s">
        <v>63</v>
      </c>
      <c r="P12" s="7" t="s">
        <v>72</v>
      </c>
      <c r="Q12" s="7" t="s">
        <v>59</v>
      </c>
      <c r="R12" s="7"/>
      <c r="S12" s="7" t="s">
        <v>73</v>
      </c>
      <c r="T12" s="7" t="s">
        <v>81</v>
      </c>
      <c r="U12" s="7" t="s">
        <v>75</v>
      </c>
      <c r="V12" s="7" t="s">
        <v>65</v>
      </c>
      <c r="W12" s="7" t="s">
        <v>73</v>
      </c>
      <c r="X12" s="7" t="s">
        <v>76</v>
      </c>
      <c r="Y12" s="8" t="s">
        <v>85</v>
      </c>
    </row>
    <row r="13" spans="1:25" ht="51.75" customHeight="1" x14ac:dyDescent="0.3">
      <c r="A13" s="7">
        <v>1</v>
      </c>
      <c r="B13" s="7" t="s">
        <v>53</v>
      </c>
      <c r="C13" s="7" t="s">
        <v>93</v>
      </c>
      <c r="D13" s="7" t="s">
        <v>55</v>
      </c>
      <c r="E13" s="7" t="s">
        <v>86</v>
      </c>
      <c r="F13" s="7" t="s">
        <v>94</v>
      </c>
      <c r="G13" s="7" t="s">
        <v>95</v>
      </c>
      <c r="H13" s="7">
        <v>11</v>
      </c>
      <c r="I13" s="7" t="s">
        <v>59</v>
      </c>
      <c r="J13" s="7" t="s">
        <v>60</v>
      </c>
      <c r="K13" s="7" t="s">
        <v>59</v>
      </c>
      <c r="L13" s="7" t="s">
        <v>61</v>
      </c>
      <c r="M13" s="7" t="s">
        <v>61</v>
      </c>
      <c r="N13" s="7" t="s">
        <v>96</v>
      </c>
      <c r="O13" s="7" t="s">
        <v>79</v>
      </c>
      <c r="P13" s="7" t="s">
        <v>80</v>
      </c>
      <c r="Q13" s="7" t="s">
        <v>59</v>
      </c>
      <c r="R13" s="7"/>
      <c r="S13" s="7" t="s">
        <v>73</v>
      </c>
      <c r="T13" s="7" t="s">
        <v>81</v>
      </c>
      <c r="U13" s="7" t="s">
        <v>75</v>
      </c>
      <c r="V13" s="7" t="s">
        <v>65</v>
      </c>
      <c r="W13" s="7" t="s">
        <v>73</v>
      </c>
      <c r="X13" s="7" t="s">
        <v>97</v>
      </c>
      <c r="Y13" s="8" t="s">
        <v>98</v>
      </c>
    </row>
    <row r="14" spans="1:25" ht="30.75" customHeight="1" x14ac:dyDescent="0.3">
      <c r="A14" s="7">
        <v>1</v>
      </c>
      <c r="B14" s="7" t="s">
        <v>53</v>
      </c>
      <c r="C14" s="7" t="s">
        <v>54</v>
      </c>
      <c r="D14" s="7" t="s">
        <v>55</v>
      </c>
      <c r="E14" s="7" t="s">
        <v>68</v>
      </c>
      <c r="F14" s="7" t="s">
        <v>69</v>
      </c>
      <c r="G14" s="7" t="s">
        <v>99</v>
      </c>
      <c r="H14" s="7">
        <v>12</v>
      </c>
      <c r="I14" s="7" t="s">
        <v>59</v>
      </c>
      <c r="J14" s="7" t="s">
        <v>60</v>
      </c>
      <c r="K14" s="7" t="s">
        <v>59</v>
      </c>
      <c r="L14" s="7" t="s">
        <v>61</v>
      </c>
      <c r="M14" s="7" t="s">
        <v>61</v>
      </c>
      <c r="N14" s="7" t="s">
        <v>100</v>
      </c>
      <c r="O14" s="7" t="s">
        <v>79</v>
      </c>
      <c r="P14" s="7" t="s">
        <v>80</v>
      </c>
      <c r="Q14" s="7" t="s">
        <v>59</v>
      </c>
      <c r="R14" s="7"/>
      <c r="S14" s="7" t="s">
        <v>73</v>
      </c>
      <c r="T14" s="7" t="s">
        <v>74</v>
      </c>
      <c r="U14" s="7" t="s">
        <v>75</v>
      </c>
      <c r="V14" s="7" t="s">
        <v>65</v>
      </c>
      <c r="W14" s="7" t="s">
        <v>73</v>
      </c>
      <c r="X14" s="7" t="s">
        <v>76</v>
      </c>
      <c r="Y14" s="8" t="s">
        <v>101</v>
      </c>
    </row>
    <row r="15" spans="1:25" ht="44.25" customHeight="1" x14ac:dyDescent="0.3">
      <c r="A15" s="7">
        <v>2</v>
      </c>
      <c r="B15" s="7" t="s">
        <v>53</v>
      </c>
      <c r="C15" s="7" t="s">
        <v>54</v>
      </c>
      <c r="D15" s="7" t="s">
        <v>55</v>
      </c>
      <c r="E15" s="7" t="s">
        <v>68</v>
      </c>
      <c r="F15" s="7" t="s">
        <v>69</v>
      </c>
      <c r="G15" s="7" t="s">
        <v>102</v>
      </c>
      <c r="H15" s="7">
        <v>13</v>
      </c>
      <c r="I15" s="7" t="s">
        <v>59</v>
      </c>
      <c r="J15" s="7" t="s">
        <v>60</v>
      </c>
      <c r="K15" s="7" t="s">
        <v>59</v>
      </c>
      <c r="L15" s="7" t="s">
        <v>61</v>
      </c>
      <c r="M15" s="7" t="s">
        <v>61</v>
      </c>
      <c r="N15" s="7" t="s">
        <v>100</v>
      </c>
      <c r="O15" s="7" t="s">
        <v>79</v>
      </c>
      <c r="P15" s="7" t="s">
        <v>80</v>
      </c>
      <c r="Q15" s="7" t="s">
        <v>59</v>
      </c>
      <c r="R15" s="7"/>
      <c r="S15" s="7" t="s">
        <v>73</v>
      </c>
      <c r="T15" s="7" t="s">
        <v>74</v>
      </c>
      <c r="U15" s="7" t="s">
        <v>75</v>
      </c>
      <c r="V15" s="7" t="s">
        <v>65</v>
      </c>
      <c r="W15" s="7" t="s">
        <v>73</v>
      </c>
      <c r="X15" s="7" t="s">
        <v>76</v>
      </c>
      <c r="Y15" s="8" t="s">
        <v>101</v>
      </c>
    </row>
    <row r="16" spans="1:25" ht="51" customHeight="1" x14ac:dyDescent="0.3">
      <c r="A16" s="7">
        <v>3</v>
      </c>
      <c r="B16" s="7" t="s">
        <v>53</v>
      </c>
      <c r="C16" s="7" t="s">
        <v>54</v>
      </c>
      <c r="D16" s="7" t="s">
        <v>55</v>
      </c>
      <c r="E16" s="7" t="s">
        <v>68</v>
      </c>
      <c r="F16" s="7" t="s">
        <v>69</v>
      </c>
      <c r="G16" s="7" t="s">
        <v>103</v>
      </c>
      <c r="H16" s="7">
        <v>14</v>
      </c>
      <c r="I16" s="7" t="s">
        <v>59</v>
      </c>
      <c r="J16" s="7" t="s">
        <v>60</v>
      </c>
      <c r="K16" s="7" t="s">
        <v>59</v>
      </c>
      <c r="L16" s="7" t="s">
        <v>61</v>
      </c>
      <c r="M16" s="7" t="s">
        <v>61</v>
      </c>
      <c r="N16" s="7" t="s">
        <v>100</v>
      </c>
      <c r="O16" s="7" t="s">
        <v>79</v>
      </c>
      <c r="P16" s="7" t="s">
        <v>64</v>
      </c>
      <c r="Q16" s="7" t="s">
        <v>59</v>
      </c>
      <c r="R16" s="7"/>
      <c r="S16" s="7" t="s">
        <v>73</v>
      </c>
      <c r="T16" s="7" t="s">
        <v>74</v>
      </c>
      <c r="U16" s="7" t="s">
        <v>75</v>
      </c>
      <c r="V16" s="7" t="s">
        <v>65</v>
      </c>
      <c r="W16" s="7" t="s">
        <v>73</v>
      </c>
      <c r="X16" s="7" t="s">
        <v>76</v>
      </c>
      <c r="Y16" s="8" t="s">
        <v>101</v>
      </c>
    </row>
    <row r="17" spans="1:25" ht="77.25" customHeight="1" x14ac:dyDescent="0.3">
      <c r="A17" s="7">
        <v>4</v>
      </c>
      <c r="B17" s="7" t="s">
        <v>53</v>
      </c>
      <c r="C17" s="7" t="s">
        <v>54</v>
      </c>
      <c r="D17" s="7" t="s">
        <v>55</v>
      </c>
      <c r="E17" s="7" t="s">
        <v>68</v>
      </c>
      <c r="F17" s="7" t="s">
        <v>69</v>
      </c>
      <c r="G17" s="7" t="s">
        <v>104</v>
      </c>
      <c r="H17" s="7">
        <v>15</v>
      </c>
      <c r="I17" s="7" t="s">
        <v>59</v>
      </c>
      <c r="J17" s="7" t="s">
        <v>60</v>
      </c>
      <c r="K17" s="7" t="s">
        <v>59</v>
      </c>
      <c r="L17" s="7" t="s">
        <v>61</v>
      </c>
      <c r="M17" s="7" t="s">
        <v>61</v>
      </c>
      <c r="N17" s="7" t="s">
        <v>100</v>
      </c>
      <c r="O17" s="7" t="s">
        <v>63</v>
      </c>
      <c r="P17" s="7" t="s">
        <v>72</v>
      </c>
      <c r="Q17" s="7" t="s">
        <v>59</v>
      </c>
      <c r="R17" s="7"/>
      <c r="S17" s="7" t="s">
        <v>73</v>
      </c>
      <c r="T17" s="7" t="s">
        <v>74</v>
      </c>
      <c r="U17" s="7" t="s">
        <v>75</v>
      </c>
      <c r="V17" s="7" t="s">
        <v>65</v>
      </c>
      <c r="W17" s="7" t="s">
        <v>73</v>
      </c>
      <c r="X17" s="7" t="s">
        <v>76</v>
      </c>
      <c r="Y17" s="8" t="s">
        <v>101</v>
      </c>
    </row>
    <row r="18" spans="1:25" ht="33" customHeight="1" x14ac:dyDescent="0.3">
      <c r="A18" s="7">
        <v>5</v>
      </c>
      <c r="B18" s="7" t="s">
        <v>53</v>
      </c>
      <c r="C18" s="7" t="s">
        <v>54</v>
      </c>
      <c r="D18" s="7" t="s">
        <v>55</v>
      </c>
      <c r="E18" s="7" t="s">
        <v>68</v>
      </c>
      <c r="F18" s="7" t="s">
        <v>69</v>
      </c>
      <c r="G18" s="7" t="s">
        <v>70</v>
      </c>
      <c r="H18" s="7">
        <v>16</v>
      </c>
      <c r="I18" s="7" t="s">
        <v>59</v>
      </c>
      <c r="J18" s="7" t="s">
        <v>60</v>
      </c>
      <c r="K18" s="7" t="s">
        <v>59</v>
      </c>
      <c r="L18" s="7" t="s">
        <v>61</v>
      </c>
      <c r="M18" s="7" t="s">
        <v>61</v>
      </c>
      <c r="N18" s="7" t="s">
        <v>100</v>
      </c>
      <c r="O18" s="7" t="s">
        <v>63</v>
      </c>
      <c r="P18" s="7" t="s">
        <v>72</v>
      </c>
      <c r="Q18" s="7" t="s">
        <v>59</v>
      </c>
      <c r="R18" s="7"/>
      <c r="S18" s="7" t="s">
        <v>73</v>
      </c>
      <c r="T18" s="7" t="s">
        <v>74</v>
      </c>
      <c r="U18" s="7" t="s">
        <v>75</v>
      </c>
      <c r="V18" s="7" t="s">
        <v>65</v>
      </c>
      <c r="W18" s="7" t="s">
        <v>73</v>
      </c>
      <c r="X18" s="7" t="s">
        <v>76</v>
      </c>
      <c r="Y18" s="8" t="s">
        <v>101</v>
      </c>
    </row>
    <row r="19" spans="1:25" ht="72" x14ac:dyDescent="0.3">
      <c r="A19" s="7">
        <v>1</v>
      </c>
      <c r="B19" s="7" t="s">
        <v>105</v>
      </c>
      <c r="C19" s="7" t="s">
        <v>93</v>
      </c>
      <c r="D19" s="7" t="s">
        <v>106</v>
      </c>
      <c r="E19" s="7" t="s">
        <v>68</v>
      </c>
      <c r="F19" s="7" t="s">
        <v>69</v>
      </c>
      <c r="G19" s="7" t="s">
        <v>107</v>
      </c>
      <c r="H19" s="7">
        <v>18</v>
      </c>
      <c r="I19" s="7" t="s">
        <v>59</v>
      </c>
      <c r="J19" s="7" t="s">
        <v>60</v>
      </c>
      <c r="K19" s="7" t="s">
        <v>59</v>
      </c>
      <c r="L19" s="7" t="s">
        <v>61</v>
      </c>
      <c r="M19" s="7" t="s">
        <v>61</v>
      </c>
      <c r="N19" s="7" t="s">
        <v>108</v>
      </c>
      <c r="O19" s="7" t="s">
        <v>79</v>
      </c>
      <c r="P19" s="7" t="s">
        <v>109</v>
      </c>
      <c r="Q19" s="7" t="s">
        <v>59</v>
      </c>
      <c r="R19" s="7"/>
      <c r="S19" s="7" t="s">
        <v>73</v>
      </c>
      <c r="T19" s="7" t="s">
        <v>74</v>
      </c>
      <c r="U19" s="7" t="s">
        <v>75</v>
      </c>
      <c r="V19" s="7" t="s">
        <v>65</v>
      </c>
      <c r="W19" s="7" t="s">
        <v>73</v>
      </c>
      <c r="X19" s="7" t="s">
        <v>97</v>
      </c>
      <c r="Y19" s="8" t="s">
        <v>110</v>
      </c>
    </row>
    <row r="20" spans="1:25" ht="57.75" customHeight="1" x14ac:dyDescent="0.3">
      <c r="A20" s="7">
        <v>1</v>
      </c>
      <c r="B20" s="7" t="s">
        <v>105</v>
      </c>
      <c r="C20" s="7" t="s">
        <v>54</v>
      </c>
      <c r="D20" s="7" t="s">
        <v>55</v>
      </c>
      <c r="E20" s="7" t="s">
        <v>111</v>
      </c>
      <c r="F20" s="7" t="s">
        <v>112</v>
      </c>
      <c r="G20" s="7" t="s">
        <v>113</v>
      </c>
      <c r="H20" s="7">
        <v>19</v>
      </c>
      <c r="I20" s="7" t="s">
        <v>59</v>
      </c>
      <c r="J20" s="7" t="s">
        <v>60</v>
      </c>
      <c r="K20" s="7" t="s">
        <v>59</v>
      </c>
      <c r="L20" s="7" t="s">
        <v>60</v>
      </c>
      <c r="M20" s="7" t="s">
        <v>114</v>
      </c>
      <c r="N20" s="7" t="s">
        <v>115</v>
      </c>
      <c r="O20" s="7" t="s">
        <v>79</v>
      </c>
      <c r="P20" s="7" t="s">
        <v>109</v>
      </c>
      <c r="Q20" s="7" t="s">
        <v>59</v>
      </c>
      <c r="R20" s="7"/>
      <c r="S20" s="7" t="s">
        <v>73</v>
      </c>
      <c r="T20" s="7" t="s">
        <v>111</v>
      </c>
      <c r="U20" s="7" t="s">
        <v>75</v>
      </c>
      <c r="V20" s="7" t="s">
        <v>65</v>
      </c>
      <c r="W20" s="7" t="s">
        <v>73</v>
      </c>
      <c r="X20" s="7" t="s">
        <v>97</v>
      </c>
      <c r="Y20" s="8" t="s">
        <v>116</v>
      </c>
    </row>
    <row r="21" spans="1:25" ht="36" x14ac:dyDescent="0.3">
      <c r="A21" s="7">
        <v>2</v>
      </c>
      <c r="B21" s="7" t="s">
        <v>105</v>
      </c>
      <c r="C21" s="7" t="s">
        <v>54</v>
      </c>
      <c r="D21" s="7" t="s">
        <v>55</v>
      </c>
      <c r="E21" s="7" t="s">
        <v>111</v>
      </c>
      <c r="F21" s="7" t="s">
        <v>112</v>
      </c>
      <c r="G21" s="7" t="s">
        <v>117</v>
      </c>
      <c r="H21" s="7">
        <v>20</v>
      </c>
      <c r="I21" s="7" t="s">
        <v>59</v>
      </c>
      <c r="J21" s="7" t="s">
        <v>60</v>
      </c>
      <c r="K21" s="7" t="s">
        <v>59</v>
      </c>
      <c r="L21" s="7" t="s">
        <v>60</v>
      </c>
      <c r="M21" s="7" t="s">
        <v>114</v>
      </c>
      <c r="N21" s="7" t="s">
        <v>115</v>
      </c>
      <c r="O21" s="7" t="s">
        <v>79</v>
      </c>
      <c r="P21" s="7" t="s">
        <v>80</v>
      </c>
      <c r="Q21" s="7" t="s">
        <v>59</v>
      </c>
      <c r="R21" s="7"/>
      <c r="S21" s="7" t="s">
        <v>73</v>
      </c>
      <c r="T21" s="7" t="s">
        <v>111</v>
      </c>
      <c r="U21" s="7" t="s">
        <v>75</v>
      </c>
      <c r="V21" s="7" t="s">
        <v>65</v>
      </c>
      <c r="W21" s="7" t="s">
        <v>73</v>
      </c>
      <c r="X21" s="7" t="s">
        <v>97</v>
      </c>
      <c r="Y21" s="8" t="s">
        <v>116</v>
      </c>
    </row>
    <row r="22" spans="1:25" ht="36" x14ac:dyDescent="0.3">
      <c r="A22" s="7">
        <v>3</v>
      </c>
      <c r="B22" s="7" t="s">
        <v>105</v>
      </c>
      <c r="C22" s="7" t="s">
        <v>54</v>
      </c>
      <c r="D22" s="7" t="s">
        <v>55</v>
      </c>
      <c r="E22" s="7" t="s">
        <v>111</v>
      </c>
      <c r="F22" s="7" t="s">
        <v>112</v>
      </c>
      <c r="G22" s="7" t="s">
        <v>118</v>
      </c>
      <c r="H22" s="7">
        <v>21</v>
      </c>
      <c r="I22" s="7" t="s">
        <v>59</v>
      </c>
      <c r="J22" s="7" t="s">
        <v>60</v>
      </c>
      <c r="K22" s="7" t="s">
        <v>59</v>
      </c>
      <c r="L22" s="7" t="s">
        <v>60</v>
      </c>
      <c r="M22" s="7" t="s">
        <v>114</v>
      </c>
      <c r="N22" s="7" t="s">
        <v>115</v>
      </c>
      <c r="O22" s="7" t="s">
        <v>79</v>
      </c>
      <c r="P22" s="7" t="s">
        <v>80</v>
      </c>
      <c r="Q22" s="7" t="s">
        <v>59</v>
      </c>
      <c r="R22" s="7"/>
      <c r="S22" s="7" t="s">
        <v>73</v>
      </c>
      <c r="T22" s="7" t="s">
        <v>111</v>
      </c>
      <c r="U22" s="7" t="s">
        <v>75</v>
      </c>
      <c r="V22" s="7" t="s">
        <v>65</v>
      </c>
      <c r="W22" s="7" t="s">
        <v>73</v>
      </c>
      <c r="X22" s="7" t="s">
        <v>97</v>
      </c>
      <c r="Y22" s="8" t="s">
        <v>116</v>
      </c>
    </row>
    <row r="23" spans="1:25" x14ac:dyDescent="0.3">
      <c r="A23" s="9"/>
      <c r="B23" s="9"/>
      <c r="C23" s="9"/>
      <c r="D23" s="9"/>
      <c r="E23" s="9"/>
      <c r="F23" s="9"/>
      <c r="G23" s="9"/>
      <c r="H23" s="9"/>
      <c r="I23" s="9"/>
      <c r="J23" s="9"/>
      <c r="K23" s="9"/>
      <c r="L23" s="9"/>
      <c r="M23" s="9"/>
      <c r="N23" s="9"/>
      <c r="O23" s="9"/>
      <c r="Q23" s="9"/>
      <c r="R23" s="9"/>
      <c r="S23" s="9"/>
      <c r="T23" s="9"/>
      <c r="U23" s="9"/>
      <c r="V23" s="9"/>
      <c r="W23" s="9"/>
      <c r="X23" s="9"/>
      <c r="Y23" s="9"/>
    </row>
    <row r="26" spans="1:25" x14ac:dyDescent="0.3">
      <c r="P26" s="138" t="s">
        <v>2057</v>
      </c>
      <c r="Q26" s="138" t="s">
        <v>2058</v>
      </c>
      <c r="R26" s="138" t="s">
        <v>2059</v>
      </c>
      <c r="S26" s="138" t="s">
        <v>2062</v>
      </c>
    </row>
    <row r="27" spans="1:25" x14ac:dyDescent="0.3">
      <c r="P27" s="167" t="s">
        <v>2055</v>
      </c>
      <c r="Q27" s="170"/>
      <c r="R27" s="162">
        <f>Q27/Q35</f>
        <v>0</v>
      </c>
      <c r="S27" s="144"/>
    </row>
    <row r="28" spans="1:25" x14ac:dyDescent="0.3">
      <c r="P28" s="175"/>
      <c r="Q28" s="170"/>
      <c r="R28" s="162">
        <f>Q28/Q35</f>
        <v>0</v>
      </c>
      <c r="S28" s="144"/>
    </row>
    <row r="29" spans="1:25" x14ac:dyDescent="0.3">
      <c r="P29" s="16" t="s">
        <v>2063</v>
      </c>
      <c r="Q29" s="170"/>
      <c r="R29" s="162">
        <f>Q29/Q35</f>
        <v>0</v>
      </c>
      <c r="S29" s="144"/>
    </row>
    <row r="30" spans="1:25" x14ac:dyDescent="0.3">
      <c r="P30" s="16" t="s">
        <v>2049</v>
      </c>
      <c r="Q30" s="170">
        <v>2</v>
      </c>
      <c r="R30" s="162">
        <f>Q30/Q35</f>
        <v>0.1</v>
      </c>
      <c r="S30" s="144"/>
    </row>
    <row r="31" spans="1:25" x14ac:dyDescent="0.3">
      <c r="P31" s="16" t="s">
        <v>2050</v>
      </c>
      <c r="Q31" s="170">
        <v>8</v>
      </c>
      <c r="R31" s="162">
        <f>Q31/Q35</f>
        <v>0.4</v>
      </c>
      <c r="S31" s="144"/>
    </row>
    <row r="32" spans="1:25" x14ac:dyDescent="0.3">
      <c r="P32" s="16" t="s">
        <v>2051</v>
      </c>
      <c r="Q32" s="170">
        <v>8</v>
      </c>
      <c r="R32" s="162">
        <f>Q32/Q35</f>
        <v>0.4</v>
      </c>
      <c r="S32" s="144"/>
    </row>
    <row r="33" spans="16:19" x14ac:dyDescent="0.3">
      <c r="P33" s="16" t="s">
        <v>2054</v>
      </c>
      <c r="Q33" s="170">
        <v>2</v>
      </c>
      <c r="R33" s="162">
        <f>Q33/Q35</f>
        <v>0.1</v>
      </c>
      <c r="S33" s="144"/>
    </row>
    <row r="34" spans="16:19" x14ac:dyDescent="0.3">
      <c r="P34" s="16" t="s">
        <v>2053</v>
      </c>
      <c r="Q34" s="170"/>
      <c r="R34" s="162">
        <f>Q34/Q35</f>
        <v>0</v>
      </c>
      <c r="S34" s="144"/>
    </row>
    <row r="35" spans="16:19" x14ac:dyDescent="0.3">
      <c r="P35" s="16" t="s">
        <v>2056</v>
      </c>
      <c r="Q35" s="16">
        <f>SUBTOTAL(9,Q27:Q34)</f>
        <v>20</v>
      </c>
      <c r="R35" s="162">
        <v>1</v>
      </c>
      <c r="S35" s="144"/>
    </row>
    <row r="36" spans="16:19" x14ac:dyDescent="0.3">
      <c r="P36" s="84"/>
      <c r="Q36" s="84"/>
      <c r="R36" s="84"/>
      <c r="S36" s="84"/>
    </row>
    <row r="37" spans="16:19" x14ac:dyDescent="0.3">
      <c r="P37" s="84"/>
      <c r="Q37" s="84"/>
      <c r="R37" s="84"/>
      <c r="S37" s="84"/>
    </row>
  </sheetData>
  <autoFilter ref="A2:V22" xr:uid="{7A20E83E-0F70-4143-83C1-C66F1646A9C5}"/>
  <mergeCells count="1">
    <mergeCell ref="A1:Y1"/>
  </mergeCells>
  <phoneticPr fontId="1" type="noConversion"/>
  <pageMargins left="0.25" right="0.25" top="0.56617647058823528" bottom="0.75" header="0.3" footer="0.3"/>
  <pageSetup paperSize="9" scale="44" fitToHeight="0" orientation="landscape" r:id="rId1"/>
  <headerFooter>
    <oddHeader>&amp;L&amp;F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EA4A2-2C14-41D0-BAD7-FC955E8C4E12}">
  <sheetPr>
    <pageSetUpPr fitToPage="1"/>
  </sheetPr>
  <dimension ref="A1:V87"/>
  <sheetViews>
    <sheetView zoomScale="115" zoomScaleNormal="115" zoomScaleSheetLayoutView="100" zoomScalePageLayoutView="73" workbookViewId="0">
      <pane ySplit="2" topLeftCell="A3" activePane="bottomLeft" state="frozen"/>
      <selection pane="bottomLeft" activeCell="A2" sqref="A2"/>
    </sheetView>
  </sheetViews>
  <sheetFormatPr defaultColWidth="10.75" defaultRowHeight="12" x14ac:dyDescent="0.3"/>
  <cols>
    <col min="1" max="1" width="8.875" style="84" customWidth="1"/>
    <col min="2" max="5" width="9.25" style="84" customWidth="1"/>
    <col min="6" max="6" width="7.75" style="84" customWidth="1"/>
    <col min="7" max="8" width="10.75" style="84"/>
    <col min="9" max="9" width="10.75" style="94"/>
    <col min="10" max="21" width="10.75" style="84"/>
    <col min="22" max="22" width="10.75" style="94"/>
    <col min="23" max="16384" width="10.75" style="84"/>
  </cols>
  <sheetData>
    <row r="1" spans="1:6" ht="24" customHeight="1" x14ac:dyDescent="0.3">
      <c r="A1" s="272" t="s">
        <v>2148</v>
      </c>
      <c r="B1" s="272"/>
      <c r="C1" s="272"/>
      <c r="D1" s="272"/>
      <c r="E1" s="272"/>
      <c r="F1" s="272"/>
    </row>
    <row r="2" spans="1:6" ht="17.25" customHeight="1" x14ac:dyDescent="0.3">
      <c r="A2" s="266" t="s">
        <v>2143</v>
      </c>
      <c r="B2" s="266" t="s">
        <v>2144</v>
      </c>
      <c r="C2" s="266" t="s">
        <v>2145</v>
      </c>
      <c r="D2" s="266" t="s">
        <v>2146</v>
      </c>
      <c r="E2" s="266" t="s">
        <v>2147</v>
      </c>
      <c r="F2" s="266" t="s">
        <v>2059</v>
      </c>
    </row>
    <row r="3" spans="1:6" ht="17.25" customHeight="1" x14ac:dyDescent="0.3">
      <c r="A3" s="267" t="s">
        <v>1967</v>
      </c>
      <c r="B3" s="108">
        <v>127</v>
      </c>
      <c r="C3" s="108">
        <v>49</v>
      </c>
      <c r="D3" s="108">
        <v>11</v>
      </c>
      <c r="E3" s="267">
        <f>SUM(B3:D3)</f>
        <v>187</v>
      </c>
      <c r="F3" s="268">
        <f>E3/469</f>
        <v>0.39872068230277186</v>
      </c>
    </row>
    <row r="4" spans="1:6" ht="17.25" customHeight="1" x14ac:dyDescent="0.3">
      <c r="A4" s="267" t="s">
        <v>1959</v>
      </c>
      <c r="B4" s="108">
        <v>4</v>
      </c>
      <c r="C4" s="108">
        <v>3</v>
      </c>
      <c r="D4" s="108"/>
      <c r="E4" s="267">
        <f t="shared" ref="E4:E19" si="0">SUM(B4:D4)</f>
        <v>7</v>
      </c>
      <c r="F4" s="268">
        <f t="shared" ref="F4:F19" si="1">E4/469</f>
        <v>1.4925373134328358E-2</v>
      </c>
    </row>
    <row r="5" spans="1:6" ht="17.25" customHeight="1" x14ac:dyDescent="0.3">
      <c r="A5" s="267" t="s">
        <v>1960</v>
      </c>
      <c r="B5" s="108">
        <v>21</v>
      </c>
      <c r="C5" s="108">
        <v>3</v>
      </c>
      <c r="D5" s="108"/>
      <c r="E5" s="267">
        <f t="shared" si="0"/>
        <v>24</v>
      </c>
      <c r="F5" s="268">
        <f t="shared" si="1"/>
        <v>5.1172707889125799E-2</v>
      </c>
    </row>
    <row r="6" spans="1:6" ht="17.25" customHeight="1" x14ac:dyDescent="0.3">
      <c r="A6" s="267" t="s">
        <v>1961</v>
      </c>
      <c r="B6" s="108">
        <v>1</v>
      </c>
      <c r="C6" s="108">
        <v>8</v>
      </c>
      <c r="D6" s="108">
        <v>2</v>
      </c>
      <c r="E6" s="267">
        <f t="shared" si="0"/>
        <v>11</v>
      </c>
      <c r="F6" s="268">
        <f t="shared" si="1"/>
        <v>2.3454157782515993E-2</v>
      </c>
    </row>
    <row r="7" spans="1:6" ht="17.25" customHeight="1" x14ac:dyDescent="0.3">
      <c r="A7" s="267" t="s">
        <v>1962</v>
      </c>
      <c r="B7" s="108">
        <v>2</v>
      </c>
      <c r="C7" s="108">
        <v>3</v>
      </c>
      <c r="D7" s="108"/>
      <c r="E7" s="267">
        <f t="shared" si="0"/>
        <v>5</v>
      </c>
      <c r="F7" s="268">
        <f t="shared" si="1"/>
        <v>1.0660980810234541E-2</v>
      </c>
    </row>
    <row r="8" spans="1:6" ht="17.25" customHeight="1" x14ac:dyDescent="0.3">
      <c r="A8" s="267" t="s">
        <v>1963</v>
      </c>
      <c r="B8" s="108">
        <v>43</v>
      </c>
      <c r="C8" s="108">
        <v>6</v>
      </c>
      <c r="D8" s="108"/>
      <c r="E8" s="267">
        <f t="shared" si="0"/>
        <v>49</v>
      </c>
      <c r="F8" s="268">
        <f t="shared" si="1"/>
        <v>0.1044776119402985</v>
      </c>
    </row>
    <row r="9" spans="1:6" ht="17.25" customHeight="1" x14ac:dyDescent="0.3">
      <c r="A9" s="267" t="s">
        <v>1964</v>
      </c>
      <c r="B9" s="108">
        <v>8</v>
      </c>
      <c r="C9" s="108">
        <v>4</v>
      </c>
      <c r="D9" s="108">
        <v>3</v>
      </c>
      <c r="E9" s="267">
        <f t="shared" si="0"/>
        <v>15</v>
      </c>
      <c r="F9" s="268">
        <f t="shared" si="1"/>
        <v>3.1982942430703626E-2</v>
      </c>
    </row>
    <row r="10" spans="1:6" ht="17.25" customHeight="1" x14ac:dyDescent="0.3">
      <c r="A10" s="267" t="s">
        <v>1965</v>
      </c>
      <c r="B10" s="108">
        <v>6</v>
      </c>
      <c r="C10" s="108"/>
      <c r="D10" s="108">
        <v>9</v>
      </c>
      <c r="E10" s="267">
        <f t="shared" si="0"/>
        <v>15</v>
      </c>
      <c r="F10" s="268">
        <f t="shared" si="1"/>
        <v>3.1982942430703626E-2</v>
      </c>
    </row>
    <row r="11" spans="1:6" ht="17.25" customHeight="1" x14ac:dyDescent="0.3">
      <c r="A11" s="267" t="s">
        <v>1966</v>
      </c>
      <c r="B11" s="108">
        <v>13</v>
      </c>
      <c r="C11" s="108">
        <v>7</v>
      </c>
      <c r="D11" s="108">
        <v>2</v>
      </c>
      <c r="E11" s="267">
        <f t="shared" si="0"/>
        <v>22</v>
      </c>
      <c r="F11" s="268">
        <f t="shared" si="1"/>
        <v>4.6908315565031986E-2</v>
      </c>
    </row>
    <row r="12" spans="1:6" ht="17.25" customHeight="1" x14ac:dyDescent="0.3">
      <c r="A12" s="267" t="s">
        <v>730</v>
      </c>
      <c r="B12" s="108"/>
      <c r="C12" s="108">
        <v>2</v>
      </c>
      <c r="D12" s="108"/>
      <c r="E12" s="267">
        <f t="shared" si="0"/>
        <v>2</v>
      </c>
      <c r="F12" s="268">
        <f t="shared" si="1"/>
        <v>4.2643923240938165E-3</v>
      </c>
    </row>
    <row r="13" spans="1:6" ht="17.25" customHeight="1" x14ac:dyDescent="0.3">
      <c r="A13" s="267" t="s">
        <v>1968</v>
      </c>
      <c r="B13" s="108">
        <v>2</v>
      </c>
      <c r="C13" s="108"/>
      <c r="D13" s="108">
        <v>1</v>
      </c>
      <c r="E13" s="267">
        <f t="shared" si="0"/>
        <v>3</v>
      </c>
      <c r="F13" s="268">
        <f t="shared" si="1"/>
        <v>6.3965884861407248E-3</v>
      </c>
    </row>
    <row r="14" spans="1:6" ht="17.25" customHeight="1" x14ac:dyDescent="0.3">
      <c r="A14" s="267" t="s">
        <v>1969</v>
      </c>
      <c r="B14" s="108">
        <v>45</v>
      </c>
      <c r="C14" s="108">
        <v>25</v>
      </c>
      <c r="D14" s="108"/>
      <c r="E14" s="267">
        <f t="shared" si="0"/>
        <v>70</v>
      </c>
      <c r="F14" s="268">
        <f t="shared" si="1"/>
        <v>0.14925373134328357</v>
      </c>
    </row>
    <row r="15" spans="1:6" ht="17.25" customHeight="1" x14ac:dyDescent="0.3">
      <c r="A15" s="267" t="s">
        <v>1970</v>
      </c>
      <c r="B15" s="108">
        <v>1</v>
      </c>
      <c r="C15" s="108">
        <v>3</v>
      </c>
      <c r="D15" s="108">
        <v>1</v>
      </c>
      <c r="E15" s="267">
        <f t="shared" si="0"/>
        <v>5</v>
      </c>
      <c r="F15" s="268">
        <f t="shared" si="1"/>
        <v>1.0660980810234541E-2</v>
      </c>
    </row>
    <row r="16" spans="1:6" ht="17.25" customHeight="1" x14ac:dyDescent="0.3">
      <c r="A16" s="267" t="s">
        <v>1971</v>
      </c>
      <c r="B16" s="108">
        <v>4</v>
      </c>
      <c r="C16" s="108">
        <v>6</v>
      </c>
      <c r="D16" s="108">
        <v>3</v>
      </c>
      <c r="E16" s="267">
        <f t="shared" si="0"/>
        <v>13</v>
      </c>
      <c r="F16" s="268">
        <f t="shared" si="1"/>
        <v>2.7718550106609809E-2</v>
      </c>
    </row>
    <row r="17" spans="1:22" ht="17.25" customHeight="1" x14ac:dyDescent="0.3">
      <c r="A17" s="267" t="s">
        <v>1972</v>
      </c>
      <c r="B17" s="108">
        <v>1</v>
      </c>
      <c r="C17" s="108"/>
      <c r="D17" s="108"/>
      <c r="E17" s="267">
        <f t="shared" si="0"/>
        <v>1</v>
      </c>
      <c r="F17" s="268">
        <f t="shared" si="1"/>
        <v>2.1321961620469083E-3</v>
      </c>
    </row>
    <row r="18" spans="1:22" ht="17.25" customHeight="1" x14ac:dyDescent="0.3">
      <c r="A18" s="267" t="s">
        <v>1973</v>
      </c>
      <c r="B18" s="108">
        <v>4</v>
      </c>
      <c r="C18" s="108">
        <v>10</v>
      </c>
      <c r="D18" s="108">
        <v>6</v>
      </c>
      <c r="E18" s="267">
        <f t="shared" si="0"/>
        <v>20</v>
      </c>
      <c r="F18" s="268">
        <f t="shared" si="1"/>
        <v>4.2643923240938165E-2</v>
      </c>
    </row>
    <row r="19" spans="1:22" ht="17.25" customHeight="1" x14ac:dyDescent="0.3">
      <c r="A19" s="267" t="s">
        <v>1974</v>
      </c>
      <c r="B19" s="108">
        <v>20</v>
      </c>
      <c r="C19" s="108"/>
      <c r="D19" s="108"/>
      <c r="E19" s="267">
        <f t="shared" si="0"/>
        <v>20</v>
      </c>
      <c r="F19" s="268">
        <f t="shared" si="1"/>
        <v>4.2643923240938165E-2</v>
      </c>
    </row>
    <row r="20" spans="1:22" ht="17.25" customHeight="1" x14ac:dyDescent="0.3">
      <c r="A20" s="267" t="s">
        <v>2056</v>
      </c>
      <c r="B20" s="269">
        <f>SUM(B3:B19)</f>
        <v>302</v>
      </c>
      <c r="C20" s="269">
        <f t="shared" ref="C20:D20" si="2">SUM(C3:C19)</f>
        <v>129</v>
      </c>
      <c r="D20" s="269">
        <f t="shared" si="2"/>
        <v>38</v>
      </c>
      <c r="E20" s="269">
        <f>SUM(E3:E19)</f>
        <v>469</v>
      </c>
      <c r="F20" s="270">
        <f>SUM(F3:F19)</f>
        <v>1.0000000000000002</v>
      </c>
    </row>
    <row r="21" spans="1:22" ht="17.25" customHeight="1" x14ac:dyDescent="0.3">
      <c r="A21" s="267"/>
      <c r="B21" s="271">
        <f>B20/469</f>
        <v>0.64392324093816633</v>
      </c>
      <c r="C21" s="271">
        <f t="shared" ref="C21:E21" si="3">C20/469</f>
        <v>0.27505330490405117</v>
      </c>
      <c r="D21" s="271">
        <f t="shared" si="3"/>
        <v>8.1023454157782518E-2</v>
      </c>
      <c r="E21" s="271">
        <f t="shared" si="3"/>
        <v>1</v>
      </c>
      <c r="F21" s="108"/>
    </row>
    <row r="22" spans="1:22" ht="17.25" customHeight="1" x14ac:dyDescent="0.3"/>
    <row r="23" spans="1:22" x14ac:dyDescent="0.3">
      <c r="B23" s="94"/>
      <c r="I23" s="84"/>
      <c r="O23" s="94"/>
      <c r="V23" s="84"/>
    </row>
    <row r="24" spans="1:22" x14ac:dyDescent="0.3">
      <c r="B24" s="94"/>
      <c r="I24" s="84"/>
      <c r="O24" s="94"/>
      <c r="V24" s="84"/>
    </row>
    <row r="25" spans="1:22" x14ac:dyDescent="0.3">
      <c r="B25" s="94"/>
      <c r="I25" s="84"/>
      <c r="O25" s="94"/>
      <c r="V25" s="84"/>
    </row>
    <row r="26" spans="1:22" x14ac:dyDescent="0.3">
      <c r="B26" s="94"/>
      <c r="I26" s="84"/>
      <c r="O26" s="94"/>
      <c r="V26" s="84"/>
    </row>
    <row r="27" spans="1:22" x14ac:dyDescent="0.3">
      <c r="B27" s="94"/>
      <c r="I27" s="84"/>
      <c r="O27" s="94"/>
      <c r="V27" s="84"/>
    </row>
    <row r="28" spans="1:22" x14ac:dyDescent="0.3">
      <c r="B28" s="94"/>
      <c r="I28" s="84"/>
      <c r="O28" s="94"/>
      <c r="V28" s="84"/>
    </row>
    <row r="29" spans="1:22" x14ac:dyDescent="0.3">
      <c r="B29" s="94"/>
      <c r="I29" s="84"/>
      <c r="O29" s="94"/>
      <c r="V29" s="84"/>
    </row>
    <row r="30" spans="1:22" x14ac:dyDescent="0.3">
      <c r="B30" s="94"/>
      <c r="I30" s="84"/>
      <c r="O30" s="94"/>
      <c r="V30" s="84"/>
    </row>
    <row r="31" spans="1:22" x14ac:dyDescent="0.3">
      <c r="B31" s="94"/>
      <c r="I31" s="84"/>
      <c r="O31" s="94"/>
      <c r="V31" s="84"/>
    </row>
    <row r="32" spans="1:22" x14ac:dyDescent="0.3">
      <c r="B32" s="94"/>
      <c r="I32" s="84"/>
      <c r="O32" s="94"/>
      <c r="V32" s="84"/>
    </row>
    <row r="33" spans="2:22" x14ac:dyDescent="0.3">
      <c r="B33" s="94"/>
      <c r="I33" s="84"/>
      <c r="O33" s="94"/>
      <c r="V33" s="84"/>
    </row>
    <row r="34" spans="2:22" x14ac:dyDescent="0.3">
      <c r="B34" s="94"/>
      <c r="I34" s="84"/>
      <c r="O34" s="94"/>
      <c r="V34" s="84"/>
    </row>
    <row r="35" spans="2:22" x14ac:dyDescent="0.3">
      <c r="B35" s="94"/>
      <c r="I35" s="84"/>
      <c r="O35" s="94"/>
      <c r="V35" s="84"/>
    </row>
    <row r="36" spans="2:22" x14ac:dyDescent="0.3">
      <c r="B36" s="94"/>
      <c r="I36" s="84"/>
      <c r="O36" s="94"/>
      <c r="V36" s="84"/>
    </row>
    <row r="37" spans="2:22" x14ac:dyDescent="0.3">
      <c r="B37" s="94"/>
      <c r="I37" s="84"/>
      <c r="O37" s="94"/>
      <c r="V37" s="84"/>
    </row>
    <row r="38" spans="2:22" x14ac:dyDescent="0.3">
      <c r="B38" s="94"/>
      <c r="I38" s="84"/>
      <c r="O38" s="94"/>
      <c r="V38" s="84"/>
    </row>
    <row r="39" spans="2:22" x14ac:dyDescent="0.3">
      <c r="B39" s="94"/>
      <c r="I39" s="84"/>
      <c r="O39" s="94"/>
      <c r="V39" s="84"/>
    </row>
    <row r="40" spans="2:22" x14ac:dyDescent="0.3">
      <c r="B40" s="94"/>
      <c r="I40" s="84"/>
      <c r="O40" s="94"/>
      <c r="V40" s="84"/>
    </row>
    <row r="41" spans="2:22" x14ac:dyDescent="0.3">
      <c r="B41" s="94"/>
      <c r="I41" s="84"/>
      <c r="O41" s="94"/>
      <c r="V41" s="84"/>
    </row>
    <row r="42" spans="2:22" x14ac:dyDescent="0.3">
      <c r="B42" s="94"/>
      <c r="I42" s="84"/>
      <c r="O42" s="94"/>
      <c r="V42" s="84"/>
    </row>
    <row r="43" spans="2:22" x14ac:dyDescent="0.3">
      <c r="B43" s="94"/>
      <c r="I43" s="84"/>
      <c r="O43" s="94"/>
      <c r="V43" s="84"/>
    </row>
    <row r="44" spans="2:22" x14ac:dyDescent="0.3">
      <c r="B44" s="94"/>
      <c r="I44" s="84"/>
      <c r="O44" s="94"/>
      <c r="V44" s="84"/>
    </row>
    <row r="45" spans="2:22" x14ac:dyDescent="0.3">
      <c r="B45" s="94"/>
      <c r="I45" s="84"/>
      <c r="O45" s="94"/>
      <c r="V45" s="84"/>
    </row>
    <row r="46" spans="2:22" x14ac:dyDescent="0.3">
      <c r="B46" s="94"/>
      <c r="I46" s="84"/>
      <c r="O46" s="94"/>
      <c r="V46" s="84"/>
    </row>
    <row r="47" spans="2:22" x14ac:dyDescent="0.3">
      <c r="B47" s="94"/>
      <c r="I47" s="84"/>
      <c r="O47" s="94"/>
      <c r="V47" s="84"/>
    </row>
    <row r="48" spans="2:22" x14ac:dyDescent="0.3">
      <c r="B48" s="94"/>
      <c r="I48" s="84"/>
      <c r="O48" s="94"/>
      <c r="V48" s="84"/>
    </row>
    <row r="49" spans="2:22" x14ac:dyDescent="0.3">
      <c r="B49" s="94"/>
      <c r="I49" s="84"/>
      <c r="O49" s="94"/>
      <c r="V49" s="84"/>
    </row>
    <row r="50" spans="2:22" x14ac:dyDescent="0.3">
      <c r="B50" s="94"/>
      <c r="I50" s="84"/>
      <c r="O50" s="94"/>
      <c r="V50" s="84"/>
    </row>
    <row r="51" spans="2:22" x14ac:dyDescent="0.3">
      <c r="B51" s="94"/>
      <c r="I51" s="84"/>
      <c r="O51" s="94"/>
      <c r="V51" s="84"/>
    </row>
    <row r="52" spans="2:22" x14ac:dyDescent="0.3">
      <c r="B52" s="94"/>
      <c r="I52" s="84"/>
      <c r="O52" s="94"/>
      <c r="V52" s="84"/>
    </row>
    <row r="53" spans="2:22" x14ac:dyDescent="0.3">
      <c r="B53" s="94"/>
      <c r="I53" s="84"/>
      <c r="O53" s="94"/>
      <c r="V53" s="84"/>
    </row>
    <row r="54" spans="2:22" x14ac:dyDescent="0.3">
      <c r="B54" s="94"/>
      <c r="I54" s="84"/>
      <c r="O54" s="94"/>
      <c r="V54" s="84"/>
    </row>
    <row r="55" spans="2:22" x14ac:dyDescent="0.3">
      <c r="B55" s="94"/>
      <c r="I55" s="84"/>
      <c r="O55" s="94"/>
      <c r="V55" s="84"/>
    </row>
    <row r="56" spans="2:22" x14ac:dyDescent="0.3">
      <c r="B56" s="94"/>
      <c r="I56" s="84"/>
      <c r="O56" s="94"/>
      <c r="V56" s="84"/>
    </row>
    <row r="57" spans="2:22" x14ac:dyDescent="0.3">
      <c r="B57" s="94"/>
      <c r="I57" s="84"/>
      <c r="O57" s="94"/>
      <c r="V57" s="84"/>
    </row>
    <row r="58" spans="2:22" x14ac:dyDescent="0.3">
      <c r="B58" s="94"/>
      <c r="I58" s="84"/>
      <c r="O58" s="94"/>
      <c r="V58" s="84"/>
    </row>
    <row r="59" spans="2:22" x14ac:dyDescent="0.3">
      <c r="B59" s="94"/>
      <c r="I59" s="84"/>
      <c r="O59" s="94"/>
      <c r="V59" s="84"/>
    </row>
    <row r="60" spans="2:22" x14ac:dyDescent="0.3">
      <c r="B60" s="94"/>
      <c r="I60" s="84"/>
      <c r="O60" s="94"/>
      <c r="V60" s="84"/>
    </row>
    <row r="61" spans="2:22" x14ac:dyDescent="0.3">
      <c r="B61" s="94"/>
      <c r="I61" s="84"/>
      <c r="O61" s="94"/>
      <c r="V61" s="84"/>
    </row>
    <row r="62" spans="2:22" x14ac:dyDescent="0.3">
      <c r="B62" s="94"/>
      <c r="I62" s="84"/>
      <c r="O62" s="94"/>
      <c r="V62" s="84"/>
    </row>
    <row r="63" spans="2:22" x14ac:dyDescent="0.3">
      <c r="B63" s="94"/>
      <c r="I63" s="84"/>
      <c r="O63" s="94"/>
      <c r="V63" s="84"/>
    </row>
    <row r="64" spans="2:22" x14ac:dyDescent="0.3">
      <c r="B64" s="94"/>
      <c r="I64" s="84"/>
      <c r="O64" s="94"/>
      <c r="V64" s="84"/>
    </row>
    <row r="65" spans="2:22" x14ac:dyDescent="0.3">
      <c r="B65" s="94"/>
      <c r="I65" s="84"/>
      <c r="O65" s="94"/>
      <c r="V65" s="84"/>
    </row>
    <row r="66" spans="2:22" x14ac:dyDescent="0.3">
      <c r="B66" s="94"/>
      <c r="I66" s="84"/>
      <c r="O66" s="94"/>
      <c r="V66" s="84"/>
    </row>
    <row r="67" spans="2:22" x14ac:dyDescent="0.3">
      <c r="B67" s="94"/>
      <c r="I67" s="84"/>
      <c r="O67" s="94"/>
      <c r="V67" s="84"/>
    </row>
    <row r="68" spans="2:22" x14ac:dyDescent="0.3">
      <c r="B68" s="94"/>
      <c r="I68" s="84"/>
      <c r="O68" s="94"/>
      <c r="V68" s="84"/>
    </row>
    <row r="69" spans="2:22" x14ac:dyDescent="0.3">
      <c r="B69" s="94"/>
      <c r="I69" s="84"/>
      <c r="O69" s="94"/>
      <c r="V69" s="84"/>
    </row>
    <row r="70" spans="2:22" x14ac:dyDescent="0.3">
      <c r="B70" s="94"/>
      <c r="I70" s="84"/>
      <c r="O70" s="94"/>
      <c r="V70" s="84"/>
    </row>
    <row r="71" spans="2:22" x14ac:dyDescent="0.3">
      <c r="B71" s="94"/>
      <c r="I71" s="84"/>
      <c r="O71" s="94"/>
      <c r="V71" s="84"/>
    </row>
    <row r="72" spans="2:22" x14ac:dyDescent="0.3">
      <c r="B72" s="94"/>
      <c r="I72" s="84"/>
      <c r="O72" s="94"/>
      <c r="V72" s="84"/>
    </row>
    <row r="73" spans="2:22" x14ac:dyDescent="0.3">
      <c r="B73" s="94"/>
      <c r="I73" s="84"/>
      <c r="O73" s="94"/>
      <c r="V73" s="84"/>
    </row>
    <row r="74" spans="2:22" x14ac:dyDescent="0.3">
      <c r="B74" s="94"/>
      <c r="I74" s="84"/>
      <c r="O74" s="94"/>
      <c r="V74" s="84"/>
    </row>
    <row r="75" spans="2:22" x14ac:dyDescent="0.3">
      <c r="B75" s="94"/>
      <c r="I75" s="84"/>
      <c r="O75" s="94"/>
      <c r="V75" s="84"/>
    </row>
    <row r="76" spans="2:22" x14ac:dyDescent="0.3">
      <c r="B76" s="94"/>
      <c r="I76" s="84"/>
      <c r="O76" s="94"/>
      <c r="V76" s="84"/>
    </row>
    <row r="77" spans="2:22" x14ac:dyDescent="0.3">
      <c r="B77" s="94"/>
      <c r="I77" s="84"/>
      <c r="O77" s="94"/>
      <c r="V77" s="84"/>
    </row>
    <row r="78" spans="2:22" x14ac:dyDescent="0.3">
      <c r="B78" s="94"/>
      <c r="I78" s="84"/>
      <c r="O78" s="94"/>
      <c r="V78" s="84"/>
    </row>
    <row r="79" spans="2:22" x14ac:dyDescent="0.3">
      <c r="B79" s="94"/>
      <c r="I79" s="84"/>
      <c r="O79" s="94"/>
      <c r="V79" s="84"/>
    </row>
    <row r="80" spans="2:22" x14ac:dyDescent="0.3">
      <c r="B80" s="94"/>
      <c r="I80" s="84"/>
      <c r="O80" s="94"/>
      <c r="V80" s="84"/>
    </row>
    <row r="81" spans="2:22" x14ac:dyDescent="0.3">
      <c r="B81" s="94"/>
      <c r="I81" s="84"/>
      <c r="O81" s="94"/>
      <c r="V81" s="84"/>
    </row>
    <row r="82" spans="2:22" x14ac:dyDescent="0.3">
      <c r="B82" s="94"/>
      <c r="I82" s="84"/>
      <c r="O82" s="94"/>
      <c r="V82" s="84"/>
    </row>
    <row r="83" spans="2:22" x14ac:dyDescent="0.3">
      <c r="B83" s="94"/>
      <c r="I83" s="84"/>
      <c r="O83" s="94"/>
      <c r="V83" s="84"/>
    </row>
    <row r="84" spans="2:22" x14ac:dyDescent="0.3">
      <c r="B84" s="94"/>
      <c r="I84" s="84"/>
      <c r="O84" s="94"/>
      <c r="V84" s="84"/>
    </row>
    <row r="85" spans="2:22" x14ac:dyDescent="0.3">
      <c r="B85" s="94"/>
      <c r="I85" s="84"/>
      <c r="O85" s="94"/>
      <c r="V85" s="84"/>
    </row>
    <row r="86" spans="2:22" x14ac:dyDescent="0.3">
      <c r="B86" s="94"/>
      <c r="I86" s="84"/>
      <c r="O86" s="94"/>
      <c r="V86" s="84"/>
    </row>
    <row r="87" spans="2:22" x14ac:dyDescent="0.3">
      <c r="B87" s="94"/>
      <c r="I87" s="84"/>
      <c r="O87" s="94"/>
      <c r="V87" s="84"/>
    </row>
  </sheetData>
  <mergeCells count="1">
    <mergeCell ref="A1:F1"/>
  </mergeCells>
  <phoneticPr fontId="1" type="noConversion"/>
  <pageMargins left="0.23622047244094491" right="0.23622047244094491" top="0.47244094488188981" bottom="0.43307086614173229" header="0.31496062992125984" footer="0.31496062992125984"/>
  <pageSetup paperSize="9" fitToHeight="0" orientation="landscape" r:id="rId1"/>
  <headerFooter>
    <oddHeader>&amp;L&amp;F &amp;A</oddHeader>
    <oddFooter>&amp;C&amp;P /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C9DB0-A0D4-4300-B95B-2146B7F503E3}">
  <sheetPr>
    <tabColor rgb="FFC00000"/>
    <pageSetUpPr fitToPage="1"/>
  </sheetPr>
  <dimension ref="A1:BJ470"/>
  <sheetViews>
    <sheetView tabSelected="1" zoomScaleNormal="100" zoomScaleSheetLayoutView="55" zoomScalePageLayoutView="85" workbookViewId="0">
      <pane ySplit="1" topLeftCell="A2" activePane="bottomLeft" state="frozen"/>
      <selection activeCell="J1" sqref="J1"/>
      <selection pane="bottomLeft" activeCell="J8" sqref="J8"/>
    </sheetView>
  </sheetViews>
  <sheetFormatPr defaultColWidth="10.75" defaultRowHeight="12" x14ac:dyDescent="0.3"/>
  <cols>
    <col min="1" max="1" width="5.625" style="84" customWidth="1"/>
    <col min="2" max="2" width="5.625" style="91" customWidth="1"/>
    <col min="3" max="3" width="5.375" style="91" customWidth="1"/>
    <col min="4" max="4" width="10.75" style="84"/>
    <col min="5" max="5" width="12.5" style="94" customWidth="1"/>
    <col min="6" max="6" width="13.125" style="94" customWidth="1"/>
    <col min="7" max="7" width="11.75" style="94" bestFit="1" customWidth="1"/>
    <col min="8" max="8" width="13.375" style="94" customWidth="1"/>
    <col min="9" max="9" width="20.125" style="94" bestFit="1" customWidth="1"/>
    <col min="10" max="10" width="8.625" style="84" customWidth="1"/>
    <col min="11" max="11" width="35.125" style="94" customWidth="1"/>
    <col min="12" max="12" width="10.75" style="84" customWidth="1"/>
    <col min="13" max="13" width="9.75" style="84" customWidth="1"/>
    <col min="14" max="14" width="8.125" style="84" customWidth="1"/>
    <col min="15" max="15" width="10.75" style="84" customWidth="1"/>
    <col min="16" max="16" width="10" style="84" customWidth="1"/>
    <col min="17" max="18" width="10.75" style="84" customWidth="1"/>
    <col min="19" max="19" width="13.375" style="84" bestFit="1" customWidth="1"/>
    <col min="20" max="20" width="13.25" style="84" customWidth="1"/>
    <col min="21" max="21" width="11.75" style="84" customWidth="1"/>
    <col min="22" max="22" width="9.75" style="84" customWidth="1"/>
    <col min="23" max="23" width="11.75" style="84" customWidth="1"/>
    <col min="24" max="24" width="27.875" style="94" customWidth="1"/>
    <col min="25" max="26" width="10.75" style="84"/>
    <col min="27" max="27" width="16.25" style="84" bestFit="1" customWidth="1"/>
    <col min="28" max="16384" width="10.75" style="84"/>
  </cols>
  <sheetData>
    <row r="1" spans="1:30" s="91" customFormat="1" ht="43.5" customHeight="1" x14ac:dyDescent="0.3">
      <c r="A1" s="6" t="s">
        <v>1958</v>
      </c>
      <c r="B1" s="6" t="s">
        <v>1980</v>
      </c>
      <c r="C1" s="6" t="s">
        <v>119</v>
      </c>
      <c r="D1" s="6" t="s">
        <v>29</v>
      </c>
      <c r="E1" s="93" t="s">
        <v>30</v>
      </c>
      <c r="F1" s="93" t="s">
        <v>31</v>
      </c>
      <c r="G1" s="93" t="s">
        <v>32</v>
      </c>
      <c r="H1" s="93" t="s">
        <v>33</v>
      </c>
      <c r="I1" s="93" t="s">
        <v>34</v>
      </c>
      <c r="J1" s="6" t="s">
        <v>35</v>
      </c>
      <c r="K1" s="93" t="s">
        <v>36</v>
      </c>
      <c r="L1" s="6" t="s">
        <v>37</v>
      </c>
      <c r="M1" s="6" t="s">
        <v>38</v>
      </c>
      <c r="N1" s="6" t="s">
        <v>39</v>
      </c>
      <c r="O1" s="6" t="s">
        <v>40</v>
      </c>
      <c r="P1" s="6" t="s">
        <v>41</v>
      </c>
      <c r="Q1" s="6" t="s">
        <v>42</v>
      </c>
      <c r="R1" s="6" t="s">
        <v>43</v>
      </c>
      <c r="S1" s="6" t="s">
        <v>44</v>
      </c>
      <c r="T1" s="6" t="s">
        <v>45</v>
      </c>
      <c r="U1" s="6" t="s">
        <v>46</v>
      </c>
      <c r="V1" s="6" t="s">
        <v>47</v>
      </c>
      <c r="W1" s="6" t="s">
        <v>48</v>
      </c>
      <c r="X1" s="93" t="s">
        <v>49</v>
      </c>
      <c r="Y1" s="6" t="s">
        <v>50</v>
      </c>
      <c r="Z1" s="6" t="s">
        <v>51</v>
      </c>
      <c r="AA1" s="6" t="s">
        <v>52</v>
      </c>
      <c r="AB1" s="31" t="s">
        <v>685</v>
      </c>
      <c r="AC1" s="31" t="s">
        <v>684</v>
      </c>
      <c r="AD1" s="31" t="s">
        <v>52</v>
      </c>
    </row>
    <row r="2" spans="1:30" ht="24" x14ac:dyDescent="0.3">
      <c r="A2" s="273" t="s">
        <v>1959</v>
      </c>
      <c r="B2" s="97">
        <v>1</v>
      </c>
      <c r="C2" s="97">
        <v>1</v>
      </c>
      <c r="D2" s="16" t="s">
        <v>1839</v>
      </c>
      <c r="E2" s="17" t="s">
        <v>763</v>
      </c>
      <c r="F2" s="17" t="s">
        <v>1844</v>
      </c>
      <c r="G2" s="17" t="s">
        <v>1840</v>
      </c>
      <c r="H2" s="57" t="s">
        <v>1841</v>
      </c>
      <c r="I2" s="17" t="s">
        <v>1842</v>
      </c>
      <c r="J2" s="16">
        <v>1</v>
      </c>
      <c r="K2" s="17" t="s">
        <v>1845</v>
      </c>
      <c r="L2" s="16" t="s">
        <v>60</v>
      </c>
      <c r="M2" s="126"/>
      <c r="N2" s="16" t="s">
        <v>163</v>
      </c>
      <c r="O2" s="16"/>
      <c r="P2" s="16" t="s">
        <v>2037</v>
      </c>
      <c r="Q2" s="16" t="s">
        <v>63</v>
      </c>
      <c r="R2" s="55" t="s">
        <v>64</v>
      </c>
      <c r="S2" s="16"/>
      <c r="T2" s="16"/>
      <c r="U2" s="16"/>
      <c r="V2" s="16"/>
      <c r="W2" s="16"/>
      <c r="X2" s="17"/>
      <c r="Y2" s="16" t="s">
        <v>60</v>
      </c>
      <c r="Z2" s="16" t="s">
        <v>1445</v>
      </c>
      <c r="AA2" s="16" t="s">
        <v>1843</v>
      </c>
      <c r="AB2" s="16"/>
      <c r="AC2" s="16"/>
      <c r="AD2" s="16"/>
    </row>
    <row r="3" spans="1:30" ht="24" x14ac:dyDescent="0.3">
      <c r="A3" s="273"/>
      <c r="B3" s="97">
        <v>2</v>
      </c>
      <c r="C3" s="97">
        <v>1</v>
      </c>
      <c r="D3" s="16" t="s">
        <v>1839</v>
      </c>
      <c r="E3" s="17" t="s">
        <v>752</v>
      </c>
      <c r="F3" s="17" t="s">
        <v>2</v>
      </c>
      <c r="G3" s="17" t="s">
        <v>1846</v>
      </c>
      <c r="H3" s="57" t="s">
        <v>1847</v>
      </c>
      <c r="I3" s="17" t="s">
        <v>1848</v>
      </c>
      <c r="J3" s="16">
        <v>1</v>
      </c>
      <c r="K3" s="17" t="s">
        <v>1849</v>
      </c>
      <c r="L3" s="16" t="s">
        <v>60</v>
      </c>
      <c r="M3" s="126"/>
      <c r="N3" s="16" t="s">
        <v>60</v>
      </c>
      <c r="O3" s="16" t="s">
        <v>1850</v>
      </c>
      <c r="P3" s="16"/>
      <c r="Q3" s="16" t="s">
        <v>1851</v>
      </c>
      <c r="R3" s="55" t="s">
        <v>80</v>
      </c>
      <c r="S3" s="16"/>
      <c r="T3" s="16"/>
      <c r="U3" s="16"/>
      <c r="V3" s="16"/>
      <c r="W3" s="16"/>
      <c r="X3" s="17"/>
      <c r="Y3" s="16" t="s">
        <v>60</v>
      </c>
      <c r="Z3" s="16" t="s">
        <v>1445</v>
      </c>
      <c r="AA3" s="16" t="s">
        <v>1843</v>
      </c>
      <c r="AB3" s="16"/>
      <c r="AC3" s="16"/>
      <c r="AD3" s="16"/>
    </row>
    <row r="4" spans="1:30" ht="24" x14ac:dyDescent="0.3">
      <c r="A4" s="273"/>
      <c r="B4" s="97">
        <v>3</v>
      </c>
      <c r="C4" s="97">
        <v>2</v>
      </c>
      <c r="D4" s="16" t="s">
        <v>1839</v>
      </c>
      <c r="E4" s="17" t="s">
        <v>752</v>
      </c>
      <c r="F4" s="17" t="s">
        <v>1852</v>
      </c>
      <c r="G4" s="17" t="s">
        <v>1355</v>
      </c>
      <c r="H4" s="57" t="s">
        <v>1853</v>
      </c>
      <c r="I4" s="17" t="s">
        <v>1854</v>
      </c>
      <c r="J4" s="16">
        <v>2</v>
      </c>
      <c r="K4" s="17" t="s">
        <v>1858</v>
      </c>
      <c r="L4" s="16" t="s">
        <v>60</v>
      </c>
      <c r="M4" s="126" t="s">
        <v>1860</v>
      </c>
      <c r="N4" s="16" t="s">
        <v>163</v>
      </c>
      <c r="O4" s="16"/>
      <c r="P4" s="16" t="s">
        <v>1862</v>
      </c>
      <c r="Q4" s="16" t="s">
        <v>63</v>
      </c>
      <c r="R4" s="55" t="s">
        <v>72</v>
      </c>
      <c r="S4" s="16"/>
      <c r="T4" s="16"/>
      <c r="U4" s="16"/>
      <c r="V4" s="16"/>
      <c r="W4" s="16"/>
      <c r="X4" s="17"/>
      <c r="Y4" s="16" t="s">
        <v>60</v>
      </c>
      <c r="Z4" s="16" t="s">
        <v>1866</v>
      </c>
      <c r="AA4" s="16" t="s">
        <v>1843</v>
      </c>
      <c r="AB4" s="16"/>
      <c r="AC4" s="16"/>
      <c r="AD4" s="16"/>
    </row>
    <row r="5" spans="1:30" x14ac:dyDescent="0.3">
      <c r="A5" s="273"/>
      <c r="B5" s="97">
        <v>4</v>
      </c>
      <c r="C5" s="97">
        <v>3</v>
      </c>
      <c r="D5" s="16" t="s">
        <v>1839</v>
      </c>
      <c r="E5" s="17" t="s">
        <v>763</v>
      </c>
      <c r="F5" s="17" t="s">
        <v>1852</v>
      </c>
      <c r="G5" s="17" t="s">
        <v>1855</v>
      </c>
      <c r="H5" s="57" t="s">
        <v>1853</v>
      </c>
      <c r="I5" s="17" t="s">
        <v>1857</v>
      </c>
      <c r="J5" s="16">
        <v>3</v>
      </c>
      <c r="K5" s="17" t="s">
        <v>1859</v>
      </c>
      <c r="L5" s="16" t="s">
        <v>60</v>
      </c>
      <c r="M5" s="126" t="s">
        <v>1861</v>
      </c>
      <c r="N5" s="16" t="s">
        <v>163</v>
      </c>
      <c r="O5" s="16"/>
      <c r="P5" s="16" t="s">
        <v>1863</v>
      </c>
      <c r="Q5" s="16" t="s">
        <v>63</v>
      </c>
      <c r="R5" s="55" t="s">
        <v>64</v>
      </c>
      <c r="S5" s="16" t="s">
        <v>1865</v>
      </c>
      <c r="T5" s="16"/>
      <c r="U5" s="16"/>
      <c r="V5" s="16"/>
      <c r="W5" s="16"/>
      <c r="X5" s="17"/>
      <c r="Y5" s="16" t="s">
        <v>60</v>
      </c>
      <c r="Z5" s="16" t="s">
        <v>1866</v>
      </c>
      <c r="AA5" s="16" t="s">
        <v>1843</v>
      </c>
      <c r="AB5" s="16"/>
      <c r="AC5" s="16"/>
      <c r="AD5" s="16"/>
    </row>
    <row r="6" spans="1:30" ht="24" x14ac:dyDescent="0.3">
      <c r="A6" s="273"/>
      <c r="B6" s="113">
        <v>5</v>
      </c>
      <c r="C6" s="113">
        <v>4</v>
      </c>
      <c r="D6" s="99" t="s">
        <v>1839</v>
      </c>
      <c r="E6" s="183" t="s">
        <v>752</v>
      </c>
      <c r="F6" s="183" t="s">
        <v>1852</v>
      </c>
      <c r="G6" s="183" t="s">
        <v>1856</v>
      </c>
      <c r="H6" s="182" t="s">
        <v>1841</v>
      </c>
      <c r="I6" s="183" t="s">
        <v>1854</v>
      </c>
      <c r="J6" s="99">
        <v>4</v>
      </c>
      <c r="K6" s="183" t="s">
        <v>1858</v>
      </c>
      <c r="L6" s="99" t="s">
        <v>60</v>
      </c>
      <c r="M6" s="197"/>
      <c r="N6" s="99" t="s">
        <v>163</v>
      </c>
      <c r="O6" s="99"/>
      <c r="P6" s="99" t="s">
        <v>1864</v>
      </c>
      <c r="Q6" s="99" t="s">
        <v>63</v>
      </c>
      <c r="R6" s="198" t="s">
        <v>72</v>
      </c>
      <c r="S6" s="99"/>
      <c r="T6" s="99"/>
      <c r="U6" s="99"/>
      <c r="V6" s="99"/>
      <c r="W6" s="99"/>
      <c r="X6" s="183"/>
      <c r="Y6" s="99" t="s">
        <v>60</v>
      </c>
      <c r="Z6" s="99" t="s">
        <v>1445</v>
      </c>
      <c r="AA6" s="99" t="s">
        <v>1867</v>
      </c>
      <c r="AB6" s="99"/>
      <c r="AC6" s="99"/>
      <c r="AD6" s="99"/>
    </row>
    <row r="7" spans="1:30" ht="24" x14ac:dyDescent="0.3">
      <c r="A7" s="273"/>
      <c r="B7" s="97">
        <v>6</v>
      </c>
      <c r="C7" s="97">
        <v>1</v>
      </c>
      <c r="D7" s="16" t="s">
        <v>1839</v>
      </c>
      <c r="E7" s="17" t="s">
        <v>763</v>
      </c>
      <c r="F7" s="17" t="s">
        <v>1852</v>
      </c>
      <c r="G7" s="17">
        <v>2019.1017999999999</v>
      </c>
      <c r="H7" s="57" t="s">
        <v>1853</v>
      </c>
      <c r="I7" s="17" t="s">
        <v>1854</v>
      </c>
      <c r="J7" s="16">
        <v>1</v>
      </c>
      <c r="K7" s="17" t="s">
        <v>1870</v>
      </c>
      <c r="L7" s="16" t="s">
        <v>60</v>
      </c>
      <c r="M7" s="126"/>
      <c r="N7" s="16" t="s">
        <v>163</v>
      </c>
      <c r="O7" s="16"/>
      <c r="P7" s="16" t="s">
        <v>1874</v>
      </c>
      <c r="Q7" s="16" t="s">
        <v>63</v>
      </c>
      <c r="R7" s="55" t="s">
        <v>64</v>
      </c>
      <c r="S7" s="16"/>
      <c r="T7" s="16"/>
      <c r="U7" s="16"/>
      <c r="V7" s="16"/>
      <c r="W7" s="16"/>
      <c r="X7" s="17"/>
      <c r="Y7" s="16" t="s">
        <v>60</v>
      </c>
      <c r="Z7" s="16" t="s">
        <v>1445</v>
      </c>
      <c r="AA7" s="16" t="s">
        <v>1867</v>
      </c>
      <c r="AB7" s="16"/>
      <c r="AC7" s="16"/>
      <c r="AD7" s="16"/>
    </row>
    <row r="8" spans="1:30" ht="36" x14ac:dyDescent="0.3">
      <c r="A8" s="273"/>
      <c r="B8" s="97">
        <v>7</v>
      </c>
      <c r="C8" s="97">
        <v>2</v>
      </c>
      <c r="D8" s="16" t="s">
        <v>1839</v>
      </c>
      <c r="E8" s="17" t="s">
        <v>752</v>
      </c>
      <c r="F8" s="17" t="s">
        <v>2</v>
      </c>
      <c r="G8" s="17" t="s">
        <v>1868</v>
      </c>
      <c r="H8" s="57" t="s">
        <v>1869</v>
      </c>
      <c r="I8" s="17" t="s">
        <v>1854</v>
      </c>
      <c r="J8" s="16">
        <v>2</v>
      </c>
      <c r="K8" s="17" t="s">
        <v>1871</v>
      </c>
      <c r="L8" s="16" t="s">
        <v>60</v>
      </c>
      <c r="M8" s="126" t="s">
        <v>1872</v>
      </c>
      <c r="N8" s="16" t="s">
        <v>60</v>
      </c>
      <c r="O8" s="16" t="s">
        <v>1873</v>
      </c>
      <c r="P8" s="16"/>
      <c r="Q8" s="16" t="s">
        <v>79</v>
      </c>
      <c r="R8" s="55" t="s">
        <v>222</v>
      </c>
      <c r="S8" s="16" t="s">
        <v>1875</v>
      </c>
      <c r="T8" s="16" t="s">
        <v>1876</v>
      </c>
      <c r="U8" s="16"/>
      <c r="V8" s="16"/>
      <c r="W8" s="16"/>
      <c r="X8" s="17"/>
      <c r="Y8" s="16" t="s">
        <v>60</v>
      </c>
      <c r="Z8" s="16" t="s">
        <v>1445</v>
      </c>
      <c r="AA8" s="16" t="s">
        <v>1867</v>
      </c>
      <c r="AB8" s="16"/>
      <c r="AC8" s="16"/>
      <c r="AD8" s="16"/>
    </row>
    <row r="9" spans="1:30" s="1" customFormat="1" ht="24" customHeight="1" x14ac:dyDescent="0.3">
      <c r="A9" s="275" t="s">
        <v>1960</v>
      </c>
      <c r="B9" s="97">
        <v>1</v>
      </c>
      <c r="C9" s="96">
        <v>1</v>
      </c>
      <c r="D9" s="96" t="s">
        <v>2040</v>
      </c>
      <c r="E9" s="128" t="s">
        <v>1799</v>
      </c>
      <c r="F9" s="128" t="s">
        <v>1800</v>
      </c>
      <c r="G9" s="128" t="s">
        <v>1801</v>
      </c>
      <c r="H9" s="128" t="s">
        <v>1802</v>
      </c>
      <c r="I9" s="128" t="s">
        <v>1803</v>
      </c>
      <c r="J9" s="96">
        <v>1</v>
      </c>
      <c r="K9" s="124"/>
      <c r="L9" s="24" t="s">
        <v>1804</v>
      </c>
      <c r="M9" s="96" t="s">
        <v>1804</v>
      </c>
      <c r="N9" s="96" t="s">
        <v>1804</v>
      </c>
      <c r="O9" s="144"/>
      <c r="P9" s="157" t="s">
        <v>446</v>
      </c>
      <c r="Q9" s="144"/>
      <c r="R9" s="157" t="s">
        <v>1975</v>
      </c>
      <c r="S9" s="96" t="s">
        <v>1804</v>
      </c>
      <c r="T9" s="144"/>
      <c r="U9" s="96" t="s">
        <v>446</v>
      </c>
      <c r="V9" s="144"/>
      <c r="W9" s="144"/>
      <c r="X9" s="124"/>
      <c r="Y9" s="96" t="s">
        <v>1804</v>
      </c>
      <c r="Z9" s="144"/>
      <c r="AA9" s="144"/>
      <c r="AB9" s="144"/>
      <c r="AC9" s="144"/>
      <c r="AD9" s="144"/>
    </row>
    <row r="10" spans="1:30" s="1" customFormat="1" ht="37.5" customHeight="1" x14ac:dyDescent="0.3">
      <c r="A10" s="275"/>
      <c r="B10" s="97">
        <v>2</v>
      </c>
      <c r="C10" s="96">
        <v>2</v>
      </c>
      <c r="D10" s="96" t="s">
        <v>2040</v>
      </c>
      <c r="E10" s="128" t="s">
        <v>2041</v>
      </c>
      <c r="F10" s="128" t="s">
        <v>1805</v>
      </c>
      <c r="G10" s="128" t="s">
        <v>1801</v>
      </c>
      <c r="H10" s="128" t="s">
        <v>1978</v>
      </c>
      <c r="I10" s="128" t="s">
        <v>1806</v>
      </c>
      <c r="J10" s="96">
        <v>2</v>
      </c>
      <c r="K10" s="124"/>
      <c r="L10" s="24" t="s">
        <v>446</v>
      </c>
      <c r="M10" s="96" t="s">
        <v>446</v>
      </c>
      <c r="N10" s="96" t="s">
        <v>1804</v>
      </c>
      <c r="O10" s="144"/>
      <c r="P10" s="157" t="s">
        <v>446</v>
      </c>
      <c r="Q10" s="144"/>
      <c r="R10" s="157" t="s">
        <v>79</v>
      </c>
      <c r="S10" s="96" t="s">
        <v>446</v>
      </c>
      <c r="T10" s="144"/>
      <c r="U10" s="96" t="s">
        <v>446</v>
      </c>
      <c r="V10" s="144"/>
      <c r="W10" s="144"/>
      <c r="X10" s="124"/>
      <c r="Y10" s="96" t="s">
        <v>446</v>
      </c>
      <c r="Z10" s="144"/>
      <c r="AA10" s="144"/>
      <c r="AB10" s="144"/>
      <c r="AC10" s="144"/>
      <c r="AD10" s="144"/>
    </row>
    <row r="11" spans="1:30" s="1" customFormat="1" ht="24" x14ac:dyDescent="0.3">
      <c r="A11" s="275"/>
      <c r="B11" s="97">
        <v>3</v>
      </c>
      <c r="C11" s="96">
        <v>2</v>
      </c>
      <c r="D11" s="96" t="s">
        <v>2040</v>
      </c>
      <c r="E11" s="128" t="s">
        <v>2041</v>
      </c>
      <c r="F11" s="128" t="s">
        <v>1805</v>
      </c>
      <c r="G11" s="128" t="s">
        <v>1801</v>
      </c>
      <c r="H11" s="128" t="s">
        <v>1978</v>
      </c>
      <c r="I11" s="128" t="s">
        <v>1806</v>
      </c>
      <c r="J11" s="96">
        <v>3</v>
      </c>
      <c r="K11" s="124"/>
      <c r="L11" s="24" t="s">
        <v>446</v>
      </c>
      <c r="M11" s="96" t="s">
        <v>446</v>
      </c>
      <c r="N11" s="96" t="s">
        <v>1804</v>
      </c>
      <c r="O11" s="144"/>
      <c r="P11" s="157" t="s">
        <v>446</v>
      </c>
      <c r="Q11" s="144"/>
      <c r="R11" s="157" t="s">
        <v>79</v>
      </c>
      <c r="S11" s="96" t="s">
        <v>446</v>
      </c>
      <c r="T11" s="144"/>
      <c r="U11" s="96" t="s">
        <v>446</v>
      </c>
      <c r="V11" s="144"/>
      <c r="W11" s="144"/>
      <c r="X11" s="124"/>
      <c r="Y11" s="96" t="s">
        <v>446</v>
      </c>
      <c r="Z11" s="144"/>
      <c r="AA11" s="144"/>
      <c r="AB11" s="144"/>
      <c r="AC11" s="144"/>
      <c r="AD11" s="144"/>
    </row>
    <row r="12" spans="1:30" s="1" customFormat="1" ht="24" x14ac:dyDescent="0.3">
      <c r="A12" s="275"/>
      <c r="B12" s="97">
        <v>4</v>
      </c>
      <c r="C12" s="96">
        <v>2</v>
      </c>
      <c r="D12" s="96" t="s">
        <v>2040</v>
      </c>
      <c r="E12" s="128" t="s">
        <v>2041</v>
      </c>
      <c r="F12" s="128" t="s">
        <v>1805</v>
      </c>
      <c r="G12" s="128" t="s">
        <v>1801</v>
      </c>
      <c r="H12" s="128" t="s">
        <v>1978</v>
      </c>
      <c r="I12" s="128" t="s">
        <v>1806</v>
      </c>
      <c r="J12" s="96">
        <v>4</v>
      </c>
      <c r="K12" s="124"/>
      <c r="L12" s="24" t="s">
        <v>446</v>
      </c>
      <c r="M12" s="96" t="s">
        <v>446</v>
      </c>
      <c r="N12" s="96" t="s">
        <v>1804</v>
      </c>
      <c r="O12" s="144"/>
      <c r="P12" s="157" t="s">
        <v>446</v>
      </c>
      <c r="Q12" s="144"/>
      <c r="R12" s="157" t="s">
        <v>79</v>
      </c>
      <c r="S12" s="96" t="s">
        <v>446</v>
      </c>
      <c r="T12" s="144"/>
      <c r="U12" s="96" t="s">
        <v>446</v>
      </c>
      <c r="V12" s="144"/>
      <c r="W12" s="144"/>
      <c r="X12" s="124"/>
      <c r="Y12" s="96" t="s">
        <v>446</v>
      </c>
      <c r="Z12" s="144"/>
      <c r="AA12" s="144"/>
      <c r="AB12" s="144"/>
      <c r="AC12" s="144"/>
      <c r="AD12" s="144"/>
    </row>
    <row r="13" spans="1:30" s="1" customFormat="1" ht="24" x14ac:dyDescent="0.3">
      <c r="A13" s="275"/>
      <c r="B13" s="97">
        <v>5</v>
      </c>
      <c r="C13" s="96">
        <v>2</v>
      </c>
      <c r="D13" s="96" t="s">
        <v>2040</v>
      </c>
      <c r="E13" s="128" t="s">
        <v>2041</v>
      </c>
      <c r="F13" s="128" t="s">
        <v>1805</v>
      </c>
      <c r="G13" s="128" t="s">
        <v>1801</v>
      </c>
      <c r="H13" s="128" t="s">
        <v>1978</v>
      </c>
      <c r="I13" s="128" t="s">
        <v>1806</v>
      </c>
      <c r="J13" s="96">
        <v>5</v>
      </c>
      <c r="K13" s="124"/>
      <c r="L13" s="24" t="s">
        <v>446</v>
      </c>
      <c r="M13" s="96" t="s">
        <v>446</v>
      </c>
      <c r="N13" s="96" t="s">
        <v>1804</v>
      </c>
      <c r="O13" s="144"/>
      <c r="P13" s="157" t="s">
        <v>446</v>
      </c>
      <c r="Q13" s="144"/>
      <c r="R13" s="157" t="s">
        <v>79</v>
      </c>
      <c r="S13" s="96" t="s">
        <v>446</v>
      </c>
      <c r="T13" s="144"/>
      <c r="U13" s="96" t="s">
        <v>446</v>
      </c>
      <c r="V13" s="144"/>
      <c r="W13" s="144"/>
      <c r="X13" s="124"/>
      <c r="Y13" s="96" t="s">
        <v>446</v>
      </c>
      <c r="Z13" s="144"/>
      <c r="AA13" s="144"/>
      <c r="AB13" s="144"/>
      <c r="AC13" s="144"/>
      <c r="AD13" s="144"/>
    </row>
    <row r="14" spans="1:30" s="1" customFormat="1" ht="37.5" customHeight="1" x14ac:dyDescent="0.3">
      <c r="A14" s="275"/>
      <c r="B14" s="97">
        <v>6</v>
      </c>
      <c r="C14" s="96">
        <v>2</v>
      </c>
      <c r="D14" s="96" t="s">
        <v>2040</v>
      </c>
      <c r="E14" s="128" t="s">
        <v>2041</v>
      </c>
      <c r="F14" s="128" t="s">
        <v>1805</v>
      </c>
      <c r="G14" s="128" t="s">
        <v>1801</v>
      </c>
      <c r="H14" s="128" t="s">
        <v>1978</v>
      </c>
      <c r="I14" s="128" t="s">
        <v>1806</v>
      </c>
      <c r="J14" s="96">
        <v>6</v>
      </c>
      <c r="K14" s="124"/>
      <c r="L14" s="24" t="s">
        <v>446</v>
      </c>
      <c r="M14" s="96" t="s">
        <v>446</v>
      </c>
      <c r="N14" s="96" t="s">
        <v>1804</v>
      </c>
      <c r="O14" s="144"/>
      <c r="P14" s="157" t="s">
        <v>446</v>
      </c>
      <c r="Q14" s="144"/>
      <c r="R14" s="157" t="s">
        <v>79</v>
      </c>
      <c r="S14" s="96" t="s">
        <v>446</v>
      </c>
      <c r="T14" s="144"/>
      <c r="U14" s="96" t="s">
        <v>446</v>
      </c>
      <c r="V14" s="144"/>
      <c r="W14" s="144"/>
      <c r="X14" s="124"/>
      <c r="Y14" s="96" t="s">
        <v>446</v>
      </c>
      <c r="Z14" s="144"/>
      <c r="AA14" s="144"/>
      <c r="AB14" s="144"/>
      <c r="AC14" s="144"/>
      <c r="AD14" s="144"/>
    </row>
    <row r="15" spans="1:30" s="1" customFormat="1" ht="24" customHeight="1" x14ac:dyDescent="0.3">
      <c r="A15" s="275"/>
      <c r="B15" s="97">
        <v>7</v>
      </c>
      <c r="C15" s="96">
        <v>2</v>
      </c>
      <c r="D15" s="96" t="s">
        <v>2040</v>
      </c>
      <c r="E15" s="128" t="s">
        <v>2041</v>
      </c>
      <c r="F15" s="128" t="s">
        <v>1805</v>
      </c>
      <c r="G15" s="128" t="s">
        <v>1801</v>
      </c>
      <c r="H15" s="128" t="s">
        <v>1978</v>
      </c>
      <c r="I15" s="128" t="s">
        <v>1806</v>
      </c>
      <c r="J15" s="96">
        <v>7</v>
      </c>
      <c r="K15" s="124"/>
      <c r="L15" s="24" t="s">
        <v>446</v>
      </c>
      <c r="M15" s="96" t="s">
        <v>446</v>
      </c>
      <c r="N15" s="96" t="s">
        <v>1804</v>
      </c>
      <c r="O15" s="144"/>
      <c r="P15" s="157" t="s">
        <v>446</v>
      </c>
      <c r="Q15" s="144"/>
      <c r="R15" s="157" t="s">
        <v>79</v>
      </c>
      <c r="S15" s="96" t="s">
        <v>446</v>
      </c>
      <c r="T15" s="144"/>
      <c r="U15" s="96" t="s">
        <v>446</v>
      </c>
      <c r="V15" s="144"/>
      <c r="W15" s="144"/>
      <c r="X15" s="124"/>
      <c r="Y15" s="96" t="s">
        <v>446</v>
      </c>
      <c r="Z15" s="144"/>
      <c r="AA15" s="144"/>
      <c r="AB15" s="144"/>
      <c r="AC15" s="144"/>
      <c r="AD15" s="144"/>
    </row>
    <row r="16" spans="1:30" s="1" customFormat="1" ht="24" customHeight="1" x14ac:dyDescent="0.3">
      <c r="A16" s="275"/>
      <c r="B16" s="97">
        <v>8</v>
      </c>
      <c r="C16" s="96">
        <v>2</v>
      </c>
      <c r="D16" s="96" t="s">
        <v>2040</v>
      </c>
      <c r="E16" s="128" t="s">
        <v>2041</v>
      </c>
      <c r="F16" s="128" t="s">
        <v>1805</v>
      </c>
      <c r="G16" s="128" t="s">
        <v>1801</v>
      </c>
      <c r="H16" s="128" t="s">
        <v>1978</v>
      </c>
      <c r="I16" s="128" t="s">
        <v>1806</v>
      </c>
      <c r="J16" s="96">
        <v>8</v>
      </c>
      <c r="K16" s="124"/>
      <c r="L16" s="24" t="s">
        <v>446</v>
      </c>
      <c r="M16" s="96" t="s">
        <v>446</v>
      </c>
      <c r="N16" s="96" t="s">
        <v>1804</v>
      </c>
      <c r="O16" s="144"/>
      <c r="P16" s="157" t="s">
        <v>446</v>
      </c>
      <c r="Q16" s="144"/>
      <c r="R16" s="157" t="s">
        <v>79</v>
      </c>
      <c r="S16" s="96" t="s">
        <v>446</v>
      </c>
      <c r="T16" s="144"/>
      <c r="U16" s="96" t="s">
        <v>446</v>
      </c>
      <c r="V16" s="144"/>
      <c r="W16" s="144"/>
      <c r="X16" s="124"/>
      <c r="Y16" s="96" t="s">
        <v>446</v>
      </c>
      <c r="Z16" s="144"/>
      <c r="AA16" s="144"/>
      <c r="AB16" s="144"/>
      <c r="AC16" s="144"/>
      <c r="AD16" s="144"/>
    </row>
    <row r="17" spans="1:30" s="1" customFormat="1" ht="40.5" customHeight="1" x14ac:dyDescent="0.3">
      <c r="A17" s="275"/>
      <c r="B17" s="97">
        <v>9</v>
      </c>
      <c r="C17" s="96">
        <v>3</v>
      </c>
      <c r="D17" s="96" t="s">
        <v>2040</v>
      </c>
      <c r="E17" s="128" t="s">
        <v>1807</v>
      </c>
      <c r="F17" s="128" t="s">
        <v>1808</v>
      </c>
      <c r="G17" s="128" t="s">
        <v>1809</v>
      </c>
      <c r="H17" s="128" t="s">
        <v>1810</v>
      </c>
      <c r="I17" s="128" t="s">
        <v>1811</v>
      </c>
      <c r="J17" s="96">
        <v>9</v>
      </c>
      <c r="K17" s="124"/>
      <c r="L17" s="24" t="s">
        <v>446</v>
      </c>
      <c r="M17" s="96" t="s">
        <v>446</v>
      </c>
      <c r="N17" s="96" t="s">
        <v>1804</v>
      </c>
      <c r="O17" s="144"/>
      <c r="P17" s="158" t="s">
        <v>1804</v>
      </c>
      <c r="Q17" s="144"/>
      <c r="R17" s="158" t="s">
        <v>279</v>
      </c>
      <c r="S17" s="96" t="s">
        <v>446</v>
      </c>
      <c r="T17" s="144"/>
      <c r="U17" s="96" t="s">
        <v>446</v>
      </c>
      <c r="V17" s="144"/>
      <c r="W17" s="144"/>
      <c r="X17" s="124"/>
      <c r="Y17" s="96" t="s">
        <v>1804</v>
      </c>
      <c r="Z17" s="144"/>
      <c r="AA17" s="144"/>
      <c r="AB17" s="144"/>
      <c r="AC17" s="144"/>
      <c r="AD17" s="144"/>
    </row>
    <row r="18" spans="1:30" s="1" customFormat="1" ht="24" customHeight="1" x14ac:dyDescent="0.3">
      <c r="A18" s="275"/>
      <c r="B18" s="97">
        <v>10</v>
      </c>
      <c r="C18" s="96">
        <v>4</v>
      </c>
      <c r="D18" s="96" t="s">
        <v>2042</v>
      </c>
      <c r="E18" s="128" t="s">
        <v>1799</v>
      </c>
      <c r="F18" s="128" t="s">
        <v>1812</v>
      </c>
      <c r="G18" s="128" t="s">
        <v>1813</v>
      </c>
      <c r="H18" s="128" t="s">
        <v>1814</v>
      </c>
      <c r="I18" s="128" t="s">
        <v>1815</v>
      </c>
      <c r="J18" s="96">
        <v>10</v>
      </c>
      <c r="K18" s="124"/>
      <c r="L18" s="24" t="s">
        <v>446</v>
      </c>
      <c r="M18" s="96" t="s">
        <v>446</v>
      </c>
      <c r="N18" s="96" t="s">
        <v>1804</v>
      </c>
      <c r="O18" s="144"/>
      <c r="P18" s="158" t="s">
        <v>446</v>
      </c>
      <c r="Q18" s="144"/>
      <c r="R18" s="158" t="s">
        <v>279</v>
      </c>
      <c r="S18" s="96" t="s">
        <v>1804</v>
      </c>
      <c r="T18" s="144"/>
      <c r="U18" s="96" t="s">
        <v>446</v>
      </c>
      <c r="V18" s="144"/>
      <c r="W18" s="144"/>
      <c r="X18" s="124"/>
      <c r="Y18" s="96" t="s">
        <v>446</v>
      </c>
      <c r="Z18" s="144"/>
      <c r="AA18" s="144"/>
      <c r="AB18" s="144"/>
      <c r="AC18" s="144"/>
      <c r="AD18" s="144"/>
    </row>
    <row r="19" spans="1:30" s="1" customFormat="1" x14ac:dyDescent="0.3">
      <c r="A19" s="275"/>
      <c r="B19" s="97">
        <v>11</v>
      </c>
      <c r="C19" s="96">
        <v>5</v>
      </c>
      <c r="D19" s="96" t="s">
        <v>2040</v>
      </c>
      <c r="E19" s="128" t="s">
        <v>1807</v>
      </c>
      <c r="F19" s="128" t="s">
        <v>1812</v>
      </c>
      <c r="G19" s="128" t="s">
        <v>1816</v>
      </c>
      <c r="H19" s="128" t="s">
        <v>1814</v>
      </c>
      <c r="I19" s="128" t="s">
        <v>2043</v>
      </c>
      <c r="J19" s="96">
        <v>11</v>
      </c>
      <c r="K19" s="124"/>
      <c r="L19" s="24" t="s">
        <v>446</v>
      </c>
      <c r="M19" s="96" t="s">
        <v>446</v>
      </c>
      <c r="N19" s="96" t="s">
        <v>1804</v>
      </c>
      <c r="O19" s="144"/>
      <c r="P19" s="157" t="s">
        <v>1804</v>
      </c>
      <c r="Q19" s="144"/>
      <c r="R19" s="158" t="s">
        <v>79</v>
      </c>
      <c r="S19" s="96" t="s">
        <v>446</v>
      </c>
      <c r="T19" s="144"/>
      <c r="U19" s="96" t="s">
        <v>446</v>
      </c>
      <c r="V19" s="144"/>
      <c r="W19" s="144"/>
      <c r="X19" s="124"/>
      <c r="Y19" s="96" t="s">
        <v>446</v>
      </c>
      <c r="Z19" s="144"/>
      <c r="AA19" s="144"/>
      <c r="AB19" s="144"/>
      <c r="AC19" s="144"/>
      <c r="AD19" s="144"/>
    </row>
    <row r="20" spans="1:30" s="1" customFormat="1" x14ac:dyDescent="0.3">
      <c r="A20" s="275"/>
      <c r="B20" s="97">
        <v>12</v>
      </c>
      <c r="C20" s="96">
        <v>5</v>
      </c>
      <c r="D20" s="96" t="s">
        <v>2040</v>
      </c>
      <c r="E20" s="128" t="s">
        <v>1807</v>
      </c>
      <c r="F20" s="128" t="s">
        <v>1812</v>
      </c>
      <c r="G20" s="128" t="s">
        <v>1816</v>
      </c>
      <c r="H20" s="128" t="s">
        <v>1814</v>
      </c>
      <c r="I20" s="128" t="s">
        <v>2043</v>
      </c>
      <c r="J20" s="96">
        <v>12</v>
      </c>
      <c r="K20" s="124"/>
      <c r="L20" s="24" t="s">
        <v>446</v>
      </c>
      <c r="M20" s="96" t="s">
        <v>446</v>
      </c>
      <c r="N20" s="96" t="s">
        <v>1804</v>
      </c>
      <c r="O20" s="144"/>
      <c r="P20" s="157" t="s">
        <v>1804</v>
      </c>
      <c r="Q20" s="144"/>
      <c r="R20" s="158" t="s">
        <v>79</v>
      </c>
      <c r="S20" s="96" t="s">
        <v>446</v>
      </c>
      <c r="T20" s="144"/>
      <c r="U20" s="96" t="s">
        <v>446</v>
      </c>
      <c r="V20" s="144"/>
      <c r="W20" s="144"/>
      <c r="X20" s="124"/>
      <c r="Y20" s="96" t="s">
        <v>446</v>
      </c>
      <c r="Z20" s="144"/>
      <c r="AA20" s="144"/>
      <c r="AB20" s="144"/>
      <c r="AC20" s="144"/>
      <c r="AD20" s="144"/>
    </row>
    <row r="21" spans="1:30" s="1" customFormat="1" x14ac:dyDescent="0.3">
      <c r="A21" s="275"/>
      <c r="B21" s="97">
        <v>13</v>
      </c>
      <c r="C21" s="96">
        <v>5</v>
      </c>
      <c r="D21" s="96" t="s">
        <v>2040</v>
      </c>
      <c r="E21" s="128" t="s">
        <v>1807</v>
      </c>
      <c r="F21" s="128" t="s">
        <v>1812</v>
      </c>
      <c r="G21" s="128" t="s">
        <v>1816</v>
      </c>
      <c r="H21" s="128" t="s">
        <v>1814</v>
      </c>
      <c r="I21" s="128" t="s">
        <v>2043</v>
      </c>
      <c r="J21" s="96">
        <v>13</v>
      </c>
      <c r="K21" s="124"/>
      <c r="L21" s="24" t="s">
        <v>446</v>
      </c>
      <c r="M21" s="96" t="s">
        <v>446</v>
      </c>
      <c r="N21" s="96" t="s">
        <v>1804</v>
      </c>
      <c r="O21" s="144"/>
      <c r="P21" s="157" t="s">
        <v>1804</v>
      </c>
      <c r="Q21" s="144"/>
      <c r="R21" s="158" t="s">
        <v>79</v>
      </c>
      <c r="S21" s="96" t="s">
        <v>446</v>
      </c>
      <c r="T21" s="144"/>
      <c r="U21" s="96" t="s">
        <v>446</v>
      </c>
      <c r="V21" s="144"/>
      <c r="W21" s="144"/>
      <c r="X21" s="124"/>
      <c r="Y21" s="96" t="s">
        <v>446</v>
      </c>
      <c r="Z21" s="144"/>
      <c r="AA21" s="144"/>
      <c r="AB21" s="144"/>
      <c r="AC21" s="144"/>
      <c r="AD21" s="144"/>
    </row>
    <row r="22" spans="1:30" s="1" customFormat="1" x14ac:dyDescent="0.3">
      <c r="A22" s="275"/>
      <c r="B22" s="97">
        <v>14</v>
      </c>
      <c r="C22" s="96">
        <v>5</v>
      </c>
      <c r="D22" s="96" t="s">
        <v>2040</v>
      </c>
      <c r="E22" s="128" t="s">
        <v>1807</v>
      </c>
      <c r="F22" s="128" t="s">
        <v>1812</v>
      </c>
      <c r="G22" s="128" t="s">
        <v>1816</v>
      </c>
      <c r="H22" s="128" t="s">
        <v>1814</v>
      </c>
      <c r="I22" s="128" t="s">
        <v>2043</v>
      </c>
      <c r="J22" s="96">
        <v>14</v>
      </c>
      <c r="K22" s="124"/>
      <c r="L22" s="24" t="s">
        <v>446</v>
      </c>
      <c r="M22" s="96" t="s">
        <v>446</v>
      </c>
      <c r="N22" s="96" t="s">
        <v>1804</v>
      </c>
      <c r="O22" s="144"/>
      <c r="P22" s="157" t="s">
        <v>1804</v>
      </c>
      <c r="Q22" s="144"/>
      <c r="R22" s="158" t="s">
        <v>79</v>
      </c>
      <c r="S22" s="96" t="s">
        <v>446</v>
      </c>
      <c r="T22" s="144"/>
      <c r="U22" s="96" t="s">
        <v>446</v>
      </c>
      <c r="V22" s="144"/>
      <c r="W22" s="144"/>
      <c r="X22" s="124"/>
      <c r="Y22" s="96" t="s">
        <v>446</v>
      </c>
      <c r="Z22" s="144"/>
      <c r="AA22" s="144"/>
      <c r="AB22" s="144"/>
      <c r="AC22" s="144"/>
      <c r="AD22" s="144"/>
    </row>
    <row r="23" spans="1:30" s="1" customFormat="1" x14ac:dyDescent="0.3">
      <c r="A23" s="275"/>
      <c r="B23" s="97">
        <v>15</v>
      </c>
      <c r="C23" s="96">
        <v>5</v>
      </c>
      <c r="D23" s="96" t="s">
        <v>2040</v>
      </c>
      <c r="E23" s="128" t="s">
        <v>1807</v>
      </c>
      <c r="F23" s="128" t="s">
        <v>1812</v>
      </c>
      <c r="G23" s="128" t="s">
        <v>1816</v>
      </c>
      <c r="H23" s="128" t="s">
        <v>1814</v>
      </c>
      <c r="I23" s="128" t="s">
        <v>2043</v>
      </c>
      <c r="J23" s="96">
        <v>15</v>
      </c>
      <c r="K23" s="124"/>
      <c r="L23" s="24" t="s">
        <v>446</v>
      </c>
      <c r="M23" s="96" t="s">
        <v>446</v>
      </c>
      <c r="N23" s="96" t="s">
        <v>1804</v>
      </c>
      <c r="O23" s="144"/>
      <c r="P23" s="157" t="s">
        <v>1804</v>
      </c>
      <c r="Q23" s="144"/>
      <c r="R23" s="158" t="s">
        <v>79</v>
      </c>
      <c r="S23" s="96" t="s">
        <v>446</v>
      </c>
      <c r="T23" s="144"/>
      <c r="U23" s="96" t="s">
        <v>446</v>
      </c>
      <c r="V23" s="144"/>
      <c r="W23" s="144"/>
      <c r="X23" s="124"/>
      <c r="Y23" s="96" t="s">
        <v>446</v>
      </c>
      <c r="Z23" s="144"/>
      <c r="AA23" s="144"/>
      <c r="AB23" s="144"/>
      <c r="AC23" s="144"/>
      <c r="AD23" s="144"/>
    </row>
    <row r="24" spans="1:30" s="1" customFormat="1" x14ac:dyDescent="0.3">
      <c r="A24" s="275"/>
      <c r="B24" s="97">
        <v>16</v>
      </c>
      <c r="C24" s="96">
        <v>5</v>
      </c>
      <c r="D24" s="96" t="s">
        <v>2040</v>
      </c>
      <c r="E24" s="128" t="s">
        <v>1807</v>
      </c>
      <c r="F24" s="128" t="s">
        <v>1812</v>
      </c>
      <c r="G24" s="128" t="s">
        <v>1816</v>
      </c>
      <c r="H24" s="128" t="s">
        <v>1814</v>
      </c>
      <c r="I24" s="128" t="s">
        <v>2043</v>
      </c>
      <c r="J24" s="96">
        <v>16</v>
      </c>
      <c r="K24" s="124"/>
      <c r="L24" s="24" t="s">
        <v>446</v>
      </c>
      <c r="M24" s="96" t="s">
        <v>446</v>
      </c>
      <c r="N24" s="96" t="s">
        <v>1804</v>
      </c>
      <c r="O24" s="144"/>
      <c r="P24" s="157" t="s">
        <v>1804</v>
      </c>
      <c r="Q24" s="144"/>
      <c r="R24" s="158" t="s">
        <v>79</v>
      </c>
      <c r="S24" s="96" t="s">
        <v>446</v>
      </c>
      <c r="T24" s="144"/>
      <c r="U24" s="96" t="s">
        <v>446</v>
      </c>
      <c r="V24" s="144"/>
      <c r="W24" s="144"/>
      <c r="X24" s="124"/>
      <c r="Y24" s="96" t="s">
        <v>446</v>
      </c>
      <c r="Z24" s="144"/>
      <c r="AA24" s="144"/>
      <c r="AB24" s="144"/>
      <c r="AC24" s="144"/>
      <c r="AD24" s="144"/>
    </row>
    <row r="25" spans="1:30" s="1" customFormat="1" ht="24" x14ac:dyDescent="0.3">
      <c r="A25" s="275"/>
      <c r="B25" s="97">
        <v>17</v>
      </c>
      <c r="C25" s="96">
        <v>6</v>
      </c>
      <c r="D25" s="96" t="s">
        <v>2040</v>
      </c>
      <c r="E25" s="128" t="s">
        <v>1799</v>
      </c>
      <c r="F25" s="128" t="s">
        <v>1817</v>
      </c>
      <c r="G25" s="128" t="s">
        <v>1818</v>
      </c>
      <c r="H25" s="128" t="s">
        <v>1802</v>
      </c>
      <c r="I25" s="128" t="s">
        <v>1819</v>
      </c>
      <c r="J25" s="96">
        <v>17</v>
      </c>
      <c r="K25" s="124"/>
      <c r="L25" s="24" t="s">
        <v>446</v>
      </c>
      <c r="M25" s="96" t="s">
        <v>446</v>
      </c>
      <c r="N25" s="96" t="s">
        <v>1804</v>
      </c>
      <c r="O25" s="144"/>
      <c r="P25" s="157" t="s">
        <v>1804</v>
      </c>
      <c r="Q25" s="144"/>
      <c r="R25" s="157" t="s">
        <v>336</v>
      </c>
      <c r="S25" s="96" t="s">
        <v>1804</v>
      </c>
      <c r="T25" s="144"/>
      <c r="U25" s="96" t="s">
        <v>446</v>
      </c>
      <c r="V25" s="144"/>
      <c r="W25" s="144"/>
      <c r="X25" s="124"/>
      <c r="Y25" s="96" t="s">
        <v>446</v>
      </c>
      <c r="Z25" s="144"/>
      <c r="AA25" s="144"/>
      <c r="AB25" s="144"/>
      <c r="AC25" s="144"/>
      <c r="AD25" s="144"/>
    </row>
    <row r="26" spans="1:30" s="1" customFormat="1" ht="24" x14ac:dyDescent="0.3">
      <c r="A26" s="275"/>
      <c r="B26" s="97">
        <v>18</v>
      </c>
      <c r="C26" s="96">
        <v>7</v>
      </c>
      <c r="D26" s="96" t="s">
        <v>2042</v>
      </c>
      <c r="E26" s="128" t="s">
        <v>1799</v>
      </c>
      <c r="F26" s="128" t="s">
        <v>1820</v>
      </c>
      <c r="G26" s="128" t="s">
        <v>1818</v>
      </c>
      <c r="H26" s="128" t="s">
        <v>1055</v>
      </c>
      <c r="I26" s="128" t="s">
        <v>1821</v>
      </c>
      <c r="J26" s="96">
        <v>18</v>
      </c>
      <c r="K26" s="124"/>
      <c r="L26" s="24" t="s">
        <v>1804</v>
      </c>
      <c r="M26" s="96" t="s">
        <v>1804</v>
      </c>
      <c r="N26" s="96" t="s">
        <v>1804</v>
      </c>
      <c r="O26" s="144"/>
      <c r="P26" s="157" t="s">
        <v>1804</v>
      </c>
      <c r="Q26" s="144"/>
      <c r="R26" s="157" t="s">
        <v>1822</v>
      </c>
      <c r="S26" s="96" t="s">
        <v>1804</v>
      </c>
      <c r="T26" s="144"/>
      <c r="U26" s="96" t="s">
        <v>1804</v>
      </c>
      <c r="V26" s="144"/>
      <c r="W26" s="144"/>
      <c r="X26" s="124"/>
      <c r="Y26" s="96" t="s">
        <v>1804</v>
      </c>
      <c r="Z26" s="144"/>
      <c r="AA26" s="144"/>
      <c r="AB26" s="144"/>
      <c r="AC26" s="144"/>
      <c r="AD26" s="144"/>
    </row>
    <row r="27" spans="1:30" s="1" customFormat="1" x14ac:dyDescent="0.3">
      <c r="A27" s="275"/>
      <c r="B27" s="97">
        <v>19</v>
      </c>
      <c r="C27" s="96">
        <v>8</v>
      </c>
      <c r="D27" s="96" t="s">
        <v>2042</v>
      </c>
      <c r="E27" s="128" t="s">
        <v>1807</v>
      </c>
      <c r="F27" s="128" t="s">
        <v>1820</v>
      </c>
      <c r="G27" s="128" t="s">
        <v>1818</v>
      </c>
      <c r="H27" s="128" t="s">
        <v>1823</v>
      </c>
      <c r="I27" s="128" t="s">
        <v>1803</v>
      </c>
      <c r="J27" s="96">
        <v>19</v>
      </c>
      <c r="K27" s="124"/>
      <c r="L27" s="24" t="s">
        <v>1804</v>
      </c>
      <c r="M27" s="96" t="s">
        <v>1804</v>
      </c>
      <c r="N27" s="96" t="s">
        <v>1804</v>
      </c>
      <c r="O27" s="144"/>
      <c r="P27" s="157" t="s">
        <v>1804</v>
      </c>
      <c r="Q27" s="144"/>
      <c r="R27" s="157" t="s">
        <v>1975</v>
      </c>
      <c r="S27" s="96" t="s">
        <v>1804</v>
      </c>
      <c r="T27" s="144"/>
      <c r="U27" s="96" t="s">
        <v>1804</v>
      </c>
      <c r="V27" s="144"/>
      <c r="W27" s="144"/>
      <c r="X27" s="124"/>
      <c r="Y27" s="96" t="s">
        <v>1804</v>
      </c>
      <c r="Z27" s="144"/>
      <c r="AA27" s="144"/>
      <c r="AB27" s="144"/>
      <c r="AC27" s="144"/>
      <c r="AD27" s="144"/>
    </row>
    <row r="28" spans="1:30" s="1" customFormat="1" ht="24" x14ac:dyDescent="0.3">
      <c r="A28" s="275"/>
      <c r="B28" s="97">
        <v>20</v>
      </c>
      <c r="C28" s="96">
        <v>9</v>
      </c>
      <c r="D28" s="96" t="s">
        <v>2042</v>
      </c>
      <c r="E28" s="128" t="s">
        <v>1799</v>
      </c>
      <c r="F28" s="128" t="s">
        <v>1820</v>
      </c>
      <c r="G28" s="128" t="s">
        <v>1818</v>
      </c>
      <c r="H28" s="128" t="s">
        <v>540</v>
      </c>
      <c r="I28" s="128" t="s">
        <v>1824</v>
      </c>
      <c r="J28" s="96">
        <v>20</v>
      </c>
      <c r="K28" s="124"/>
      <c r="L28" s="24" t="s">
        <v>446</v>
      </c>
      <c r="M28" s="96" t="s">
        <v>1804</v>
      </c>
      <c r="N28" s="96" t="s">
        <v>1804</v>
      </c>
      <c r="O28" s="144"/>
      <c r="P28" s="158" t="s">
        <v>1804</v>
      </c>
      <c r="Q28" s="144"/>
      <c r="R28" s="158" t="s">
        <v>1825</v>
      </c>
      <c r="S28" s="96" t="s">
        <v>446</v>
      </c>
      <c r="T28" s="144"/>
      <c r="U28" s="96" t="s">
        <v>1804</v>
      </c>
      <c r="V28" s="144"/>
      <c r="W28" s="144"/>
      <c r="X28" s="124"/>
      <c r="Y28" s="96" t="s">
        <v>1826</v>
      </c>
      <c r="Z28" s="144"/>
      <c r="AA28" s="144"/>
      <c r="AB28" s="144"/>
      <c r="AC28" s="144"/>
      <c r="AD28" s="144"/>
    </row>
    <row r="29" spans="1:30" s="1" customFormat="1" x14ac:dyDescent="0.3">
      <c r="A29" s="275"/>
      <c r="B29" s="97">
        <v>21</v>
      </c>
      <c r="C29" s="96">
        <v>10</v>
      </c>
      <c r="D29" s="96" t="s">
        <v>2042</v>
      </c>
      <c r="E29" s="128" t="s">
        <v>1799</v>
      </c>
      <c r="F29" s="128" t="s">
        <v>1827</v>
      </c>
      <c r="G29" s="128" t="s">
        <v>1828</v>
      </c>
      <c r="H29" s="128" t="s">
        <v>1829</v>
      </c>
      <c r="I29" s="128" t="s">
        <v>1830</v>
      </c>
      <c r="J29" s="96">
        <v>21</v>
      </c>
      <c r="K29" s="124"/>
      <c r="L29" s="24" t="s">
        <v>446</v>
      </c>
      <c r="M29" s="96" t="s">
        <v>1804</v>
      </c>
      <c r="N29" s="96" t="s">
        <v>1804</v>
      </c>
      <c r="O29" s="144"/>
      <c r="P29" s="157" t="s">
        <v>1804</v>
      </c>
      <c r="Q29" s="144"/>
      <c r="R29" s="157" t="s">
        <v>1975</v>
      </c>
      <c r="S29" s="96" t="s">
        <v>446</v>
      </c>
      <c r="T29" s="144"/>
      <c r="U29" s="96" t="s">
        <v>446</v>
      </c>
      <c r="V29" s="144"/>
      <c r="W29" s="144"/>
      <c r="X29" s="124"/>
      <c r="Y29" s="96" t="s">
        <v>1804</v>
      </c>
      <c r="Z29" s="144"/>
      <c r="AA29" s="144"/>
      <c r="AB29" s="144"/>
      <c r="AC29" s="144"/>
      <c r="AD29" s="144"/>
    </row>
    <row r="30" spans="1:30" s="1" customFormat="1" ht="24" x14ac:dyDescent="0.3">
      <c r="A30" s="275"/>
      <c r="B30" s="97">
        <v>22</v>
      </c>
      <c r="C30" s="96">
        <v>11</v>
      </c>
      <c r="D30" s="96" t="s">
        <v>2044</v>
      </c>
      <c r="E30" s="128" t="s">
        <v>1807</v>
      </c>
      <c r="F30" s="128" t="s">
        <v>1831</v>
      </c>
      <c r="G30" s="128" t="s">
        <v>1832</v>
      </c>
      <c r="H30" s="128" t="s">
        <v>1976</v>
      </c>
      <c r="I30" s="128" t="s">
        <v>1833</v>
      </c>
      <c r="J30" s="96">
        <v>22</v>
      </c>
      <c r="K30" s="124"/>
      <c r="L30" s="24" t="s">
        <v>1804</v>
      </c>
      <c r="M30" s="96" t="s">
        <v>1804</v>
      </c>
      <c r="N30" s="96" t="s">
        <v>1804</v>
      </c>
      <c r="O30" s="144"/>
      <c r="P30" s="157" t="s">
        <v>1804</v>
      </c>
      <c r="Q30" s="144"/>
      <c r="R30" s="157" t="s">
        <v>1977</v>
      </c>
      <c r="S30" s="96" t="s">
        <v>1804</v>
      </c>
      <c r="T30" s="144"/>
      <c r="U30" s="96" t="s">
        <v>446</v>
      </c>
      <c r="V30" s="144"/>
      <c r="W30" s="144"/>
      <c r="X30" s="124"/>
      <c r="Y30" s="96" t="s">
        <v>1804</v>
      </c>
      <c r="Z30" s="144"/>
      <c r="AA30" s="144"/>
      <c r="AB30" s="144"/>
      <c r="AC30" s="144"/>
      <c r="AD30" s="144"/>
    </row>
    <row r="31" spans="1:30" s="1" customFormat="1" x14ac:dyDescent="0.3">
      <c r="A31" s="275"/>
      <c r="B31" s="97">
        <v>23</v>
      </c>
      <c r="C31" s="96">
        <v>12</v>
      </c>
      <c r="D31" s="96" t="s">
        <v>2040</v>
      </c>
      <c r="E31" s="128" t="s">
        <v>1807</v>
      </c>
      <c r="F31" s="128" t="s">
        <v>1834</v>
      </c>
      <c r="G31" s="128" t="s">
        <v>1832</v>
      </c>
      <c r="H31" s="128" t="s">
        <v>1814</v>
      </c>
      <c r="I31" s="128" t="s">
        <v>1835</v>
      </c>
      <c r="J31" s="96">
        <v>23</v>
      </c>
      <c r="K31" s="124"/>
      <c r="L31" s="24" t="s">
        <v>446</v>
      </c>
      <c r="M31" s="96" t="s">
        <v>446</v>
      </c>
      <c r="N31" s="96" t="s">
        <v>1804</v>
      </c>
      <c r="O31" s="144"/>
      <c r="P31" s="158" t="s">
        <v>446</v>
      </c>
      <c r="Q31" s="144"/>
      <c r="R31" s="158" t="s">
        <v>452</v>
      </c>
      <c r="S31" s="96" t="s">
        <v>1804</v>
      </c>
      <c r="T31" s="144"/>
      <c r="U31" s="96" t="s">
        <v>446</v>
      </c>
      <c r="V31" s="144"/>
      <c r="W31" s="144"/>
      <c r="X31" s="124"/>
      <c r="Y31" s="96" t="s">
        <v>1804</v>
      </c>
      <c r="Z31" s="144"/>
      <c r="AA31" s="144"/>
      <c r="AB31" s="144"/>
      <c r="AC31" s="144"/>
      <c r="AD31" s="144"/>
    </row>
    <row r="32" spans="1:30" s="1" customFormat="1" ht="24" x14ac:dyDescent="0.3">
      <c r="A32" s="275"/>
      <c r="B32" s="97">
        <v>24</v>
      </c>
      <c r="C32" s="96">
        <v>13</v>
      </c>
      <c r="D32" s="96" t="s">
        <v>2040</v>
      </c>
      <c r="E32" s="128" t="s">
        <v>1799</v>
      </c>
      <c r="F32" s="128" t="s">
        <v>1820</v>
      </c>
      <c r="G32" s="128" t="s">
        <v>1836</v>
      </c>
      <c r="H32" s="128" t="s">
        <v>1810</v>
      </c>
      <c r="I32" s="128" t="s">
        <v>1837</v>
      </c>
      <c r="J32" s="96">
        <v>24</v>
      </c>
      <c r="K32" s="124"/>
      <c r="L32" s="24" t="s">
        <v>446</v>
      </c>
      <c r="M32" s="96" t="s">
        <v>1804</v>
      </c>
      <c r="N32" s="96" t="s">
        <v>1804</v>
      </c>
      <c r="O32" s="144"/>
      <c r="P32" s="158" t="s">
        <v>1804</v>
      </c>
      <c r="Q32" s="144"/>
      <c r="R32" s="158" t="s">
        <v>1838</v>
      </c>
      <c r="S32" s="96" t="s">
        <v>1804</v>
      </c>
      <c r="T32" s="144"/>
      <c r="U32" s="96" t="s">
        <v>446</v>
      </c>
      <c r="V32" s="144"/>
      <c r="W32" s="144"/>
      <c r="X32" s="124"/>
      <c r="Y32" s="96" t="s">
        <v>446</v>
      </c>
      <c r="Z32" s="144"/>
      <c r="AA32" s="144"/>
      <c r="AB32" s="144"/>
      <c r="AC32" s="144"/>
      <c r="AD32" s="144"/>
    </row>
    <row r="33" spans="1:30" s="111" customFormat="1" ht="29.25" customHeight="1" x14ac:dyDescent="0.3">
      <c r="A33" s="276" t="s">
        <v>1961</v>
      </c>
      <c r="B33" s="97">
        <v>1</v>
      </c>
      <c r="C33" s="19">
        <v>1</v>
      </c>
      <c r="D33" s="58" t="s">
        <v>1742</v>
      </c>
      <c r="E33" s="57" t="s">
        <v>731</v>
      </c>
      <c r="F33" s="57" t="s">
        <v>1743</v>
      </c>
      <c r="G33" s="57" t="s">
        <v>1744</v>
      </c>
      <c r="H33" s="57" t="s">
        <v>1745</v>
      </c>
      <c r="I33" s="57" t="s">
        <v>843</v>
      </c>
      <c r="J33" s="58">
        <v>1</v>
      </c>
      <c r="K33" s="57" t="s">
        <v>59</v>
      </c>
      <c r="L33" s="58" t="s">
        <v>73</v>
      </c>
      <c r="M33" s="58" t="s">
        <v>21</v>
      </c>
      <c r="N33" s="58" t="s">
        <v>60</v>
      </c>
      <c r="O33" s="58" t="s">
        <v>1746</v>
      </c>
      <c r="P33" s="58" t="s">
        <v>1746</v>
      </c>
      <c r="Q33" s="58" t="s">
        <v>79</v>
      </c>
      <c r="R33" s="58" t="s">
        <v>109</v>
      </c>
      <c r="S33" s="58" t="s">
        <v>1747</v>
      </c>
      <c r="T33" s="58" t="s">
        <v>61</v>
      </c>
      <c r="U33" s="58" t="s">
        <v>73</v>
      </c>
      <c r="V33" s="58" t="s">
        <v>462</v>
      </c>
      <c r="W33" s="58" t="s">
        <v>462</v>
      </c>
      <c r="X33" s="57" t="s">
        <v>462</v>
      </c>
      <c r="Y33" s="58" t="s">
        <v>73</v>
      </c>
      <c r="Z33" s="58" t="s">
        <v>133</v>
      </c>
      <c r="AA33" s="58" t="s">
        <v>1748</v>
      </c>
      <c r="AB33" s="58"/>
      <c r="AC33" s="58"/>
      <c r="AD33" s="58"/>
    </row>
    <row r="34" spans="1:30" s="111" customFormat="1" ht="36" x14ac:dyDescent="0.3">
      <c r="A34" s="276"/>
      <c r="B34" s="97">
        <v>2</v>
      </c>
      <c r="C34" s="19">
        <v>1</v>
      </c>
      <c r="D34" s="58" t="s">
        <v>1742</v>
      </c>
      <c r="E34" s="57" t="s">
        <v>1749</v>
      </c>
      <c r="F34" s="57" t="s">
        <v>1750</v>
      </c>
      <c r="G34" s="57" t="s">
        <v>1751</v>
      </c>
      <c r="H34" s="57" t="s">
        <v>1752</v>
      </c>
      <c r="I34" s="140" t="s">
        <v>843</v>
      </c>
      <c r="J34" s="58">
        <v>1</v>
      </c>
      <c r="K34" s="57" t="s">
        <v>59</v>
      </c>
      <c r="L34" s="58" t="s">
        <v>73</v>
      </c>
      <c r="M34" s="58" t="s">
        <v>462</v>
      </c>
      <c r="N34" s="58" t="s">
        <v>61</v>
      </c>
      <c r="O34" s="58"/>
      <c r="P34" s="58" t="s">
        <v>1753</v>
      </c>
      <c r="Q34" s="58" t="s">
        <v>462</v>
      </c>
      <c r="R34" s="58" t="s">
        <v>462</v>
      </c>
      <c r="S34" s="58" t="s">
        <v>462</v>
      </c>
      <c r="T34" s="58" t="s">
        <v>61</v>
      </c>
      <c r="U34" s="58" t="s">
        <v>1754</v>
      </c>
      <c r="V34" s="58"/>
      <c r="W34" s="58"/>
      <c r="X34" s="57" t="s">
        <v>462</v>
      </c>
      <c r="Y34" s="58" t="s">
        <v>73</v>
      </c>
      <c r="Z34" s="58" t="s">
        <v>133</v>
      </c>
      <c r="AA34" s="58" t="s">
        <v>1748</v>
      </c>
      <c r="AB34" s="58"/>
      <c r="AC34" s="58"/>
      <c r="AD34" s="58"/>
    </row>
    <row r="35" spans="1:30" s="111" customFormat="1" ht="24" x14ac:dyDescent="0.3">
      <c r="A35" s="276"/>
      <c r="B35" s="97">
        <v>3</v>
      </c>
      <c r="C35" s="19">
        <v>2</v>
      </c>
      <c r="D35" s="58" t="s">
        <v>1755</v>
      </c>
      <c r="E35" s="57" t="s">
        <v>1749</v>
      </c>
      <c r="F35" s="57" t="s">
        <v>1750</v>
      </c>
      <c r="G35" s="57" t="s">
        <v>1756</v>
      </c>
      <c r="H35" s="57" t="s">
        <v>1757</v>
      </c>
      <c r="I35" s="81" t="s">
        <v>770</v>
      </c>
      <c r="J35" s="58">
        <v>2</v>
      </c>
      <c r="K35" s="57" t="s">
        <v>59</v>
      </c>
      <c r="L35" s="58" t="s">
        <v>73</v>
      </c>
      <c r="M35" s="58" t="s">
        <v>1758</v>
      </c>
      <c r="N35" s="58" t="s">
        <v>61</v>
      </c>
      <c r="O35" s="58"/>
      <c r="P35" s="58" t="s">
        <v>1759</v>
      </c>
      <c r="Q35" s="58" t="s">
        <v>79</v>
      </c>
      <c r="R35" s="58" t="s">
        <v>109</v>
      </c>
      <c r="S35" s="58" t="s">
        <v>1760</v>
      </c>
      <c r="T35" s="58" t="s">
        <v>61</v>
      </c>
      <c r="U35" s="58" t="s">
        <v>73</v>
      </c>
      <c r="V35" s="58" t="s">
        <v>462</v>
      </c>
      <c r="W35" s="58" t="s">
        <v>462</v>
      </c>
      <c r="X35" s="57" t="s">
        <v>462</v>
      </c>
      <c r="Y35" s="58" t="s">
        <v>73</v>
      </c>
      <c r="Z35" s="58" t="s">
        <v>133</v>
      </c>
      <c r="AA35" s="58" t="s">
        <v>1748</v>
      </c>
      <c r="AB35" s="58"/>
      <c r="AC35" s="58"/>
      <c r="AD35" s="58"/>
    </row>
    <row r="36" spans="1:30" s="111" customFormat="1" ht="24" x14ac:dyDescent="0.3">
      <c r="A36" s="276"/>
      <c r="B36" s="97">
        <v>4</v>
      </c>
      <c r="C36" s="19">
        <v>3</v>
      </c>
      <c r="D36" s="58" t="s">
        <v>1755</v>
      </c>
      <c r="E36" s="57" t="s">
        <v>1749</v>
      </c>
      <c r="F36" s="57" t="s">
        <v>1750</v>
      </c>
      <c r="G36" s="57" t="s">
        <v>1761</v>
      </c>
      <c r="H36" s="57" t="s">
        <v>1762</v>
      </c>
      <c r="I36" s="125" t="s">
        <v>843</v>
      </c>
      <c r="J36" s="58">
        <v>3</v>
      </c>
      <c r="K36" s="57" t="s">
        <v>59</v>
      </c>
      <c r="L36" s="58" t="s">
        <v>73</v>
      </c>
      <c r="M36" s="58" t="s">
        <v>462</v>
      </c>
      <c r="N36" s="58" t="s">
        <v>61</v>
      </c>
      <c r="O36" s="58"/>
      <c r="P36" s="58" t="s">
        <v>1763</v>
      </c>
      <c r="Q36" s="58" t="s">
        <v>462</v>
      </c>
      <c r="R36" s="58" t="s">
        <v>462</v>
      </c>
      <c r="S36" s="58" t="s">
        <v>462</v>
      </c>
      <c r="T36" s="58" t="s">
        <v>61</v>
      </c>
      <c r="U36" s="58" t="s">
        <v>73</v>
      </c>
      <c r="V36" s="58" t="s">
        <v>1764</v>
      </c>
      <c r="W36" s="58" t="s">
        <v>1765</v>
      </c>
      <c r="X36" s="57" t="s">
        <v>462</v>
      </c>
      <c r="Y36" s="58" t="s">
        <v>73</v>
      </c>
      <c r="Z36" s="58" t="s">
        <v>133</v>
      </c>
      <c r="AA36" s="58" t="s">
        <v>1748</v>
      </c>
      <c r="AB36" s="58"/>
      <c r="AC36" s="58"/>
      <c r="AD36" s="58"/>
    </row>
    <row r="37" spans="1:30" s="111" customFormat="1" ht="24" x14ac:dyDescent="0.3">
      <c r="A37" s="276"/>
      <c r="B37" s="97">
        <v>5</v>
      </c>
      <c r="C37" s="19">
        <v>4</v>
      </c>
      <c r="D37" s="58" t="s">
        <v>1742</v>
      </c>
      <c r="E37" s="57" t="s">
        <v>731</v>
      </c>
      <c r="F37" s="57" t="s">
        <v>1766</v>
      </c>
      <c r="G37" s="57" t="s">
        <v>1767</v>
      </c>
      <c r="H37" s="57" t="s">
        <v>1762</v>
      </c>
      <c r="I37" s="140" t="s">
        <v>843</v>
      </c>
      <c r="J37" s="58">
        <v>4</v>
      </c>
      <c r="K37" s="57" t="s">
        <v>59</v>
      </c>
      <c r="L37" s="58" t="s">
        <v>73</v>
      </c>
      <c r="M37" s="58" t="s">
        <v>1768</v>
      </c>
      <c r="N37" s="58" t="s">
        <v>61</v>
      </c>
      <c r="O37" s="58"/>
      <c r="P37" s="58" t="s">
        <v>1769</v>
      </c>
      <c r="Q37" s="58" t="s">
        <v>79</v>
      </c>
      <c r="R37" s="58" t="s">
        <v>80</v>
      </c>
      <c r="S37" s="58" t="s">
        <v>1770</v>
      </c>
      <c r="T37" s="58" t="s">
        <v>61</v>
      </c>
      <c r="U37" s="58" t="s">
        <v>73</v>
      </c>
      <c r="V37" s="58" t="s">
        <v>462</v>
      </c>
      <c r="W37" s="58" t="s">
        <v>462</v>
      </c>
      <c r="X37" s="57" t="s">
        <v>462</v>
      </c>
      <c r="Y37" s="58" t="s">
        <v>73</v>
      </c>
      <c r="Z37" s="58" t="s">
        <v>133</v>
      </c>
      <c r="AA37" s="58" t="s">
        <v>1748</v>
      </c>
      <c r="AB37" s="58"/>
      <c r="AC37" s="58"/>
      <c r="AD37" s="58"/>
    </row>
    <row r="38" spans="1:30" s="111" customFormat="1" ht="24" x14ac:dyDescent="0.3">
      <c r="A38" s="276"/>
      <c r="B38" s="97">
        <v>6</v>
      </c>
      <c r="C38" s="19">
        <v>5</v>
      </c>
      <c r="D38" s="58" t="s">
        <v>1742</v>
      </c>
      <c r="E38" s="57" t="s">
        <v>1771</v>
      </c>
      <c r="F38" s="57" t="s">
        <v>1766</v>
      </c>
      <c r="G38" s="57" t="s">
        <v>1772</v>
      </c>
      <c r="H38" s="57" t="s">
        <v>1762</v>
      </c>
      <c r="I38" s="81" t="s">
        <v>770</v>
      </c>
      <c r="J38" s="58">
        <v>5</v>
      </c>
      <c r="K38" s="57" t="s">
        <v>59</v>
      </c>
      <c r="L38" s="58" t="s">
        <v>73</v>
      </c>
      <c r="M38" s="58" t="s">
        <v>1773</v>
      </c>
      <c r="N38" s="58" t="s">
        <v>424</v>
      </c>
      <c r="O38" s="58" t="s">
        <v>1774</v>
      </c>
      <c r="P38" s="58" t="s">
        <v>1775</v>
      </c>
      <c r="Q38" s="58" t="s">
        <v>63</v>
      </c>
      <c r="R38" s="58" t="s">
        <v>1691</v>
      </c>
      <c r="S38" s="58" t="s">
        <v>1776</v>
      </c>
      <c r="T38" s="58" t="s">
        <v>61</v>
      </c>
      <c r="U38" s="58" t="s">
        <v>73</v>
      </c>
      <c r="V38" s="58" t="s">
        <v>1772</v>
      </c>
      <c r="W38" s="58">
        <v>117</v>
      </c>
      <c r="X38" s="57" t="s">
        <v>462</v>
      </c>
      <c r="Y38" s="58" t="s">
        <v>73</v>
      </c>
      <c r="Z38" s="58" t="s">
        <v>133</v>
      </c>
      <c r="AA38" s="58" t="s">
        <v>1748</v>
      </c>
      <c r="AB38" s="58"/>
      <c r="AC38" s="58"/>
      <c r="AD38" s="58"/>
    </row>
    <row r="39" spans="1:30" s="111" customFormat="1" ht="24" x14ac:dyDescent="0.3">
      <c r="A39" s="276"/>
      <c r="B39" s="97">
        <v>7</v>
      </c>
      <c r="C39" s="19">
        <v>6</v>
      </c>
      <c r="D39" s="58" t="s">
        <v>1742</v>
      </c>
      <c r="E39" s="57" t="s">
        <v>1749</v>
      </c>
      <c r="F39" s="57" t="s">
        <v>1750</v>
      </c>
      <c r="G39" s="57" t="s">
        <v>478</v>
      </c>
      <c r="H39" s="57" t="s">
        <v>1762</v>
      </c>
      <c r="I39" s="140" t="s">
        <v>770</v>
      </c>
      <c r="J39" s="58">
        <v>6</v>
      </c>
      <c r="K39" s="57" t="s">
        <v>59</v>
      </c>
      <c r="L39" s="58" t="s">
        <v>73</v>
      </c>
      <c r="M39" s="58" t="s">
        <v>462</v>
      </c>
      <c r="N39" s="58" t="s">
        <v>61</v>
      </c>
      <c r="O39" s="58"/>
      <c r="P39" s="58" t="s">
        <v>1777</v>
      </c>
      <c r="Q39" s="58" t="s">
        <v>61</v>
      </c>
      <c r="R39" s="58" t="s">
        <v>1271</v>
      </c>
      <c r="S39" s="58" t="s">
        <v>462</v>
      </c>
      <c r="T39" s="58" t="s">
        <v>61</v>
      </c>
      <c r="U39" s="58" t="s">
        <v>73</v>
      </c>
      <c r="V39" s="58" t="s">
        <v>1778</v>
      </c>
      <c r="W39" s="58" t="s">
        <v>1779</v>
      </c>
      <c r="X39" s="57" t="s">
        <v>462</v>
      </c>
      <c r="Y39" s="58" t="s">
        <v>73</v>
      </c>
      <c r="Z39" s="58" t="s">
        <v>133</v>
      </c>
      <c r="AA39" s="58" t="s">
        <v>1748</v>
      </c>
      <c r="AB39" s="58"/>
      <c r="AC39" s="58"/>
      <c r="AD39" s="58"/>
    </row>
    <row r="40" spans="1:30" s="111" customFormat="1" ht="24" x14ac:dyDescent="0.3">
      <c r="A40" s="276"/>
      <c r="B40" s="97">
        <v>8</v>
      </c>
      <c r="C40" s="19">
        <v>7</v>
      </c>
      <c r="D40" s="58" t="s">
        <v>1755</v>
      </c>
      <c r="E40" s="57" t="s">
        <v>1749</v>
      </c>
      <c r="F40" s="57" t="s">
        <v>1750</v>
      </c>
      <c r="G40" s="57" t="s">
        <v>1780</v>
      </c>
      <c r="H40" s="57" t="s">
        <v>1762</v>
      </c>
      <c r="I40" s="140" t="s">
        <v>843</v>
      </c>
      <c r="J40" s="58" t="s">
        <v>1781</v>
      </c>
      <c r="K40" s="57" t="s">
        <v>59</v>
      </c>
      <c r="L40" s="58" t="s">
        <v>73</v>
      </c>
      <c r="M40" s="58" t="s">
        <v>462</v>
      </c>
      <c r="N40" s="58" t="s">
        <v>61</v>
      </c>
      <c r="O40" s="58"/>
      <c r="P40" s="58" t="s">
        <v>1782</v>
      </c>
      <c r="Q40" s="58" t="s">
        <v>61</v>
      </c>
      <c r="R40" s="58" t="s">
        <v>473</v>
      </c>
      <c r="S40" s="58" t="s">
        <v>462</v>
      </c>
      <c r="T40" s="58" t="s">
        <v>61</v>
      </c>
      <c r="U40" s="58" t="s">
        <v>73</v>
      </c>
      <c r="V40" s="58" t="s">
        <v>462</v>
      </c>
      <c r="W40" s="58" t="s">
        <v>462</v>
      </c>
      <c r="X40" s="57" t="s">
        <v>462</v>
      </c>
      <c r="Y40" s="58" t="s">
        <v>73</v>
      </c>
      <c r="Z40" s="58" t="s">
        <v>133</v>
      </c>
      <c r="AA40" s="58" t="s">
        <v>1748</v>
      </c>
      <c r="AB40" s="58"/>
      <c r="AC40" s="58"/>
      <c r="AD40" s="58"/>
    </row>
    <row r="41" spans="1:30" s="111" customFormat="1" ht="24" x14ac:dyDescent="0.3">
      <c r="A41" s="276"/>
      <c r="B41" s="97">
        <v>9</v>
      </c>
      <c r="C41" s="19">
        <v>8</v>
      </c>
      <c r="D41" s="58" t="s">
        <v>1742</v>
      </c>
      <c r="E41" s="57" t="s">
        <v>1749</v>
      </c>
      <c r="F41" s="57" t="s">
        <v>1750</v>
      </c>
      <c r="G41" s="57" t="s">
        <v>1783</v>
      </c>
      <c r="H41" s="57" t="s">
        <v>1762</v>
      </c>
      <c r="I41" s="81" t="s">
        <v>1784</v>
      </c>
      <c r="J41" s="58">
        <v>8</v>
      </c>
      <c r="K41" s="57" t="s">
        <v>59</v>
      </c>
      <c r="L41" s="58" t="s">
        <v>73</v>
      </c>
      <c r="M41" s="58" t="s">
        <v>462</v>
      </c>
      <c r="N41" s="58" t="s">
        <v>424</v>
      </c>
      <c r="O41" s="58" t="s">
        <v>1785</v>
      </c>
      <c r="P41" s="58" t="s">
        <v>1786</v>
      </c>
      <c r="Q41" s="58" t="s">
        <v>61</v>
      </c>
      <c r="R41" s="58" t="s">
        <v>473</v>
      </c>
      <c r="S41" s="58" t="s">
        <v>462</v>
      </c>
      <c r="T41" s="58" t="s">
        <v>61</v>
      </c>
      <c r="U41" s="58" t="s">
        <v>73</v>
      </c>
      <c r="V41" s="58" t="s">
        <v>462</v>
      </c>
      <c r="W41" s="58" t="s">
        <v>462</v>
      </c>
      <c r="X41" s="57" t="s">
        <v>462</v>
      </c>
      <c r="Y41" s="58" t="s">
        <v>73</v>
      </c>
      <c r="Z41" s="58" t="s">
        <v>133</v>
      </c>
      <c r="AA41" s="58" t="s">
        <v>1748</v>
      </c>
      <c r="AB41" s="58"/>
      <c r="AC41" s="58"/>
      <c r="AD41" s="58"/>
    </row>
    <row r="42" spans="1:30" x14ac:dyDescent="0.3">
      <c r="A42" s="276"/>
      <c r="B42" s="97">
        <v>10</v>
      </c>
      <c r="C42" s="19">
        <v>1</v>
      </c>
      <c r="D42" s="58" t="s">
        <v>1755</v>
      </c>
      <c r="E42" s="57" t="s">
        <v>1749</v>
      </c>
      <c r="F42" s="57" t="s">
        <v>1750</v>
      </c>
      <c r="G42" s="57" t="s">
        <v>1787</v>
      </c>
      <c r="H42" s="57" t="s">
        <v>1223</v>
      </c>
      <c r="I42" s="57" t="s">
        <v>1788</v>
      </c>
      <c r="J42" s="58">
        <v>1</v>
      </c>
      <c r="K42" s="57" t="s">
        <v>59</v>
      </c>
      <c r="L42" s="58" t="s">
        <v>60</v>
      </c>
      <c r="M42" s="58" t="s">
        <v>1789</v>
      </c>
      <c r="N42" s="58" t="s">
        <v>429</v>
      </c>
      <c r="O42" s="58"/>
      <c r="P42" s="58"/>
      <c r="Q42" s="58"/>
      <c r="R42" s="58"/>
      <c r="S42" s="58"/>
      <c r="T42" s="58"/>
      <c r="U42" s="58"/>
      <c r="V42" s="58"/>
      <c r="W42" s="16"/>
      <c r="X42" s="17"/>
      <c r="Y42" s="16"/>
      <c r="Z42" s="16"/>
      <c r="AA42" s="16"/>
      <c r="AB42" s="16"/>
      <c r="AC42" s="16"/>
      <c r="AD42" s="16"/>
    </row>
    <row r="43" spans="1:30" x14ac:dyDescent="0.3">
      <c r="A43" s="276"/>
      <c r="B43" s="97">
        <v>11</v>
      </c>
      <c r="C43" s="19">
        <v>2</v>
      </c>
      <c r="D43" s="58" t="s">
        <v>1755</v>
      </c>
      <c r="E43" s="57" t="s">
        <v>731</v>
      </c>
      <c r="F43" s="57" t="s">
        <v>1790</v>
      </c>
      <c r="G43" s="57" t="s">
        <v>1791</v>
      </c>
      <c r="H43" s="57" t="s">
        <v>1745</v>
      </c>
      <c r="I43" s="57" t="s">
        <v>770</v>
      </c>
      <c r="J43" s="58">
        <v>2</v>
      </c>
      <c r="K43" s="57" t="s">
        <v>59</v>
      </c>
      <c r="L43" s="58" t="s">
        <v>60</v>
      </c>
      <c r="M43" s="58" t="s">
        <v>1792</v>
      </c>
      <c r="N43" s="58" t="s">
        <v>429</v>
      </c>
      <c r="O43" s="16"/>
      <c r="P43" s="16"/>
      <c r="Q43" s="16"/>
      <c r="R43" s="16"/>
      <c r="S43" s="16"/>
      <c r="T43" s="16"/>
      <c r="U43" s="16"/>
      <c r="V43" s="16"/>
      <c r="W43" s="16"/>
      <c r="X43" s="17"/>
      <c r="Y43" s="16"/>
      <c r="Z43" s="16"/>
      <c r="AA43" s="16"/>
      <c r="AB43" s="16"/>
      <c r="AC43" s="16"/>
      <c r="AD43" s="16"/>
    </row>
    <row r="44" spans="1:30" ht="29.25" customHeight="1" x14ac:dyDescent="0.3">
      <c r="A44" s="273" t="s">
        <v>1962</v>
      </c>
      <c r="B44" s="97">
        <v>1</v>
      </c>
      <c r="C44" s="97">
        <v>1</v>
      </c>
      <c r="D44" s="97" t="s">
        <v>1727</v>
      </c>
      <c r="E44" s="120" t="s">
        <v>144</v>
      </c>
      <c r="F44" s="120" t="s">
        <v>1728</v>
      </c>
      <c r="G44" s="81" t="s">
        <v>1729</v>
      </c>
      <c r="H44" s="120" t="s">
        <v>1730</v>
      </c>
      <c r="I44" s="81" t="s">
        <v>770</v>
      </c>
      <c r="J44" s="97">
        <v>1</v>
      </c>
      <c r="K44" s="119"/>
      <c r="L44" s="97" t="s">
        <v>60</v>
      </c>
      <c r="M44" s="141" t="s">
        <v>1729</v>
      </c>
      <c r="N44" s="97" t="s">
        <v>60</v>
      </c>
      <c r="O44" s="97" t="s">
        <v>1731</v>
      </c>
      <c r="P44" s="97"/>
      <c r="Q44" s="97"/>
      <c r="R44" s="97" t="s">
        <v>109</v>
      </c>
      <c r="S44" s="97" t="s">
        <v>1732</v>
      </c>
      <c r="T44" s="97"/>
      <c r="U44" s="97" t="s">
        <v>60</v>
      </c>
      <c r="V44" s="97"/>
      <c r="W44" s="19"/>
      <c r="X44" s="81"/>
      <c r="Y44" s="97" t="s">
        <v>60</v>
      </c>
      <c r="Z44" s="97"/>
      <c r="AA44" s="97"/>
      <c r="AB44" s="16"/>
      <c r="AC44" s="16"/>
      <c r="AD44" s="16"/>
    </row>
    <row r="45" spans="1:30" s="91" customFormat="1" ht="29.25" customHeight="1" x14ac:dyDescent="0.3">
      <c r="A45" s="273"/>
      <c r="B45" s="97">
        <v>2</v>
      </c>
      <c r="C45" s="97">
        <v>2</v>
      </c>
      <c r="D45" s="97" t="s">
        <v>1727</v>
      </c>
      <c r="E45" s="120" t="s">
        <v>144</v>
      </c>
      <c r="F45" s="120" t="s">
        <v>1728</v>
      </c>
      <c r="G45" s="81" t="s">
        <v>1733</v>
      </c>
      <c r="H45" s="120" t="s">
        <v>1730</v>
      </c>
      <c r="I45" s="125" t="s">
        <v>843</v>
      </c>
      <c r="J45" s="97">
        <v>1</v>
      </c>
      <c r="K45" s="120"/>
      <c r="L45" s="97" t="s">
        <v>60</v>
      </c>
      <c r="M45" s="79" t="s">
        <v>1734</v>
      </c>
      <c r="N45" s="97" t="s">
        <v>60</v>
      </c>
      <c r="O45" s="79" t="s">
        <v>1735</v>
      </c>
      <c r="P45" s="97"/>
      <c r="Q45" s="97"/>
      <c r="R45" s="97" t="s">
        <v>64</v>
      </c>
      <c r="S45" s="97"/>
      <c r="T45" s="97"/>
      <c r="U45" s="97" t="s">
        <v>60</v>
      </c>
      <c r="V45" s="79"/>
      <c r="W45" s="79"/>
      <c r="X45" s="125"/>
      <c r="Y45" s="97" t="s">
        <v>60</v>
      </c>
      <c r="Z45" s="97"/>
      <c r="AA45" s="97"/>
      <c r="AB45" s="97"/>
      <c r="AC45" s="97"/>
      <c r="AD45" s="97"/>
    </row>
    <row r="46" spans="1:30" x14ac:dyDescent="0.3">
      <c r="A46" s="273"/>
      <c r="B46" s="97">
        <v>3</v>
      </c>
      <c r="C46" s="97">
        <v>1</v>
      </c>
      <c r="D46" s="16" t="s">
        <v>1727</v>
      </c>
      <c r="E46" s="17" t="s">
        <v>135</v>
      </c>
      <c r="F46" s="17" t="s">
        <v>1728</v>
      </c>
      <c r="G46" s="81" t="s">
        <v>1736</v>
      </c>
      <c r="H46" s="17" t="s">
        <v>1730</v>
      </c>
      <c r="I46" s="81" t="s">
        <v>843</v>
      </c>
      <c r="J46" s="16">
        <v>1</v>
      </c>
      <c r="K46" s="17"/>
      <c r="L46" s="16" t="s">
        <v>60</v>
      </c>
      <c r="M46" s="19" t="s">
        <v>1737</v>
      </c>
      <c r="N46" s="16" t="s">
        <v>60</v>
      </c>
      <c r="O46" s="19" t="s">
        <v>1738</v>
      </c>
      <c r="P46" s="16"/>
      <c r="Q46" s="16"/>
      <c r="R46" s="16" t="s">
        <v>109</v>
      </c>
      <c r="S46" s="16" t="s">
        <v>1732</v>
      </c>
      <c r="T46" s="16"/>
      <c r="U46" s="97" t="s">
        <v>60</v>
      </c>
      <c r="V46" s="19"/>
      <c r="W46" s="19"/>
      <c r="X46" s="81"/>
      <c r="Y46" s="97" t="s">
        <v>60</v>
      </c>
      <c r="Z46" s="16"/>
      <c r="AA46" s="16"/>
      <c r="AB46" s="16"/>
      <c r="AC46" s="16"/>
      <c r="AD46" s="16"/>
    </row>
    <row r="47" spans="1:30" x14ac:dyDescent="0.3">
      <c r="A47" s="273"/>
      <c r="B47" s="97">
        <v>4</v>
      </c>
      <c r="C47" s="97">
        <v>2</v>
      </c>
      <c r="D47" s="16" t="s">
        <v>1739</v>
      </c>
      <c r="E47" s="17" t="s">
        <v>135</v>
      </c>
      <c r="F47" s="17" t="s">
        <v>1728</v>
      </c>
      <c r="G47" s="130" t="s">
        <v>1740</v>
      </c>
      <c r="H47" s="17" t="s">
        <v>1730</v>
      </c>
      <c r="I47" s="81" t="s">
        <v>843</v>
      </c>
      <c r="J47" s="16">
        <v>2</v>
      </c>
      <c r="K47" s="121"/>
      <c r="L47" s="16" t="s">
        <v>60</v>
      </c>
      <c r="M47" s="16"/>
      <c r="N47" s="16" t="s">
        <v>163</v>
      </c>
      <c r="O47" s="16"/>
      <c r="P47" s="16"/>
      <c r="Q47" s="16"/>
      <c r="R47" s="16" t="s">
        <v>72</v>
      </c>
      <c r="S47" s="16" t="s">
        <v>1732</v>
      </c>
      <c r="T47" s="16"/>
      <c r="U47" s="97" t="s">
        <v>60</v>
      </c>
      <c r="V47" s="16"/>
      <c r="W47" s="19"/>
      <c r="X47" s="81"/>
      <c r="Y47" s="97" t="s">
        <v>60</v>
      </c>
      <c r="Z47" s="16"/>
      <c r="AA47" s="16"/>
      <c r="AB47" s="16"/>
      <c r="AC47" s="16"/>
      <c r="AD47" s="16"/>
    </row>
    <row r="48" spans="1:30" x14ac:dyDescent="0.3">
      <c r="A48" s="273"/>
      <c r="B48" s="97">
        <v>5</v>
      </c>
      <c r="C48" s="97">
        <v>3</v>
      </c>
      <c r="D48" s="16" t="s">
        <v>1727</v>
      </c>
      <c r="E48" s="17" t="s">
        <v>144</v>
      </c>
      <c r="F48" s="17" t="s">
        <v>1728</v>
      </c>
      <c r="G48" s="81" t="s">
        <v>1741</v>
      </c>
      <c r="H48" s="17" t="s">
        <v>1730</v>
      </c>
      <c r="I48" s="125" t="s">
        <v>770</v>
      </c>
      <c r="J48" s="16">
        <v>3</v>
      </c>
      <c r="K48" s="17"/>
      <c r="L48" s="16" t="s">
        <v>60</v>
      </c>
      <c r="M48" s="79" t="s">
        <v>1735</v>
      </c>
      <c r="N48" s="16" t="s">
        <v>60</v>
      </c>
      <c r="O48" s="79" t="s">
        <v>1738</v>
      </c>
      <c r="P48" s="16"/>
      <c r="Q48" s="16"/>
      <c r="R48" s="16" t="s">
        <v>222</v>
      </c>
      <c r="S48" s="16" t="s">
        <v>1732</v>
      </c>
      <c r="T48" s="16"/>
      <c r="U48" s="16" t="s">
        <v>60</v>
      </c>
      <c r="V48" s="79"/>
      <c r="W48" s="79"/>
      <c r="X48" s="125"/>
      <c r="Y48" s="97" t="s">
        <v>60</v>
      </c>
      <c r="Z48" s="16"/>
      <c r="AA48" s="16"/>
      <c r="AB48" s="16"/>
      <c r="AC48" s="16"/>
      <c r="AD48" s="16"/>
    </row>
    <row r="49" spans="1:30" ht="72" x14ac:dyDescent="0.3">
      <c r="A49" s="273" t="s">
        <v>1963</v>
      </c>
      <c r="B49" s="97">
        <v>1</v>
      </c>
      <c r="C49" s="97">
        <v>1</v>
      </c>
      <c r="D49" s="16" t="s">
        <v>1477</v>
      </c>
      <c r="E49" s="17" t="s">
        <v>1918</v>
      </c>
      <c r="F49" s="17" t="s">
        <v>1478</v>
      </c>
      <c r="G49" s="17" t="s">
        <v>1479</v>
      </c>
      <c r="H49" s="57" t="s">
        <v>432</v>
      </c>
      <c r="I49" s="17" t="s">
        <v>1480</v>
      </c>
      <c r="J49" s="16">
        <v>1</v>
      </c>
      <c r="K49" s="17" t="s">
        <v>1981</v>
      </c>
      <c r="L49" s="16" t="s">
        <v>1482</v>
      </c>
      <c r="M49" s="126" t="s">
        <v>1483</v>
      </c>
      <c r="N49" s="16" t="s">
        <v>73</v>
      </c>
      <c r="O49" s="16" t="s">
        <v>1484</v>
      </c>
      <c r="P49" s="16" t="s">
        <v>1485</v>
      </c>
      <c r="Q49" s="16" t="s">
        <v>222</v>
      </c>
      <c r="R49" s="55" t="s">
        <v>222</v>
      </c>
      <c r="S49" s="16" t="s">
        <v>238</v>
      </c>
      <c r="T49" s="16"/>
      <c r="U49" s="16" t="s">
        <v>73</v>
      </c>
      <c r="V49" s="16" t="s">
        <v>1486</v>
      </c>
      <c r="W49" s="16" t="s">
        <v>1487</v>
      </c>
      <c r="X49" s="17" t="s">
        <v>1488</v>
      </c>
      <c r="Y49" s="16">
        <v>0</v>
      </c>
      <c r="Z49" s="16" t="s">
        <v>1489</v>
      </c>
      <c r="AA49" s="16" t="s">
        <v>1490</v>
      </c>
      <c r="AB49" s="16"/>
      <c r="AC49" s="16"/>
      <c r="AD49" s="16"/>
    </row>
    <row r="50" spans="1:30" ht="60" x14ac:dyDescent="0.3">
      <c r="A50" s="273"/>
      <c r="B50" s="97">
        <v>2</v>
      </c>
      <c r="C50" s="97">
        <v>1</v>
      </c>
      <c r="D50" s="16" t="s">
        <v>1477</v>
      </c>
      <c r="E50" s="17" t="s">
        <v>1918</v>
      </c>
      <c r="F50" s="17" t="s">
        <v>1478</v>
      </c>
      <c r="G50" s="17" t="s">
        <v>1491</v>
      </c>
      <c r="H50" s="57" t="s">
        <v>432</v>
      </c>
      <c r="I50" s="17" t="s">
        <v>1492</v>
      </c>
      <c r="J50" s="16">
        <v>2</v>
      </c>
      <c r="K50" s="17" t="s">
        <v>1982</v>
      </c>
      <c r="L50" s="16" t="s">
        <v>1482</v>
      </c>
      <c r="M50" s="126" t="s">
        <v>1494</v>
      </c>
      <c r="N50" s="16" t="s">
        <v>73</v>
      </c>
      <c r="O50" s="16" t="s">
        <v>1484</v>
      </c>
      <c r="P50" s="16" t="s">
        <v>1495</v>
      </c>
      <c r="Q50" s="16" t="s">
        <v>109</v>
      </c>
      <c r="R50" s="55" t="s">
        <v>1496</v>
      </c>
      <c r="S50" s="16" t="s">
        <v>1217</v>
      </c>
      <c r="T50" s="16"/>
      <c r="U50" s="16" t="s">
        <v>73</v>
      </c>
      <c r="V50" s="16" t="s">
        <v>1486</v>
      </c>
      <c r="W50" s="16" t="s">
        <v>1487</v>
      </c>
      <c r="X50" s="17" t="s">
        <v>1488</v>
      </c>
      <c r="Y50" s="16">
        <v>0</v>
      </c>
      <c r="Z50" s="16" t="s">
        <v>1489</v>
      </c>
      <c r="AA50" s="16" t="s">
        <v>1490</v>
      </c>
      <c r="AB50" s="16"/>
      <c r="AC50" s="16"/>
      <c r="AD50" s="16"/>
    </row>
    <row r="51" spans="1:30" ht="84" x14ac:dyDescent="0.3">
      <c r="A51" s="273"/>
      <c r="B51" s="97">
        <v>3</v>
      </c>
      <c r="C51" s="97">
        <v>1</v>
      </c>
      <c r="D51" s="16" t="s">
        <v>1477</v>
      </c>
      <c r="E51" s="17" t="s">
        <v>1918</v>
      </c>
      <c r="F51" s="17" t="s">
        <v>1478</v>
      </c>
      <c r="G51" s="17" t="s">
        <v>1497</v>
      </c>
      <c r="H51" s="17" t="s">
        <v>432</v>
      </c>
      <c r="I51" s="17" t="s">
        <v>1498</v>
      </c>
      <c r="J51" s="16">
        <v>3</v>
      </c>
      <c r="K51" s="17" t="s">
        <v>1983</v>
      </c>
      <c r="L51" s="16" t="s">
        <v>1482</v>
      </c>
      <c r="M51" s="126" t="s">
        <v>1500</v>
      </c>
      <c r="N51" s="16" t="s">
        <v>73</v>
      </c>
      <c r="O51" s="16" t="s">
        <v>1501</v>
      </c>
      <c r="P51" s="16" t="s">
        <v>1502</v>
      </c>
      <c r="Q51" s="16" t="s">
        <v>109</v>
      </c>
      <c r="R51" s="58" t="s">
        <v>109</v>
      </c>
      <c r="S51" s="16" t="s">
        <v>1503</v>
      </c>
      <c r="T51" s="16"/>
      <c r="U51" s="16" t="s">
        <v>73</v>
      </c>
      <c r="V51" s="16" t="s">
        <v>1504</v>
      </c>
      <c r="W51" s="16" t="s">
        <v>1487</v>
      </c>
      <c r="X51" s="17" t="s">
        <v>1505</v>
      </c>
      <c r="Y51" s="16">
        <v>0</v>
      </c>
      <c r="Z51" s="16" t="s">
        <v>1489</v>
      </c>
      <c r="AA51" s="16" t="s">
        <v>1490</v>
      </c>
      <c r="AB51" s="16"/>
      <c r="AC51" s="16"/>
      <c r="AD51" s="16"/>
    </row>
    <row r="52" spans="1:30" ht="119.25" customHeight="1" x14ac:dyDescent="0.3">
      <c r="A52" s="273"/>
      <c r="B52" s="97">
        <v>4</v>
      </c>
      <c r="C52" s="97">
        <v>2</v>
      </c>
      <c r="D52" s="16" t="s">
        <v>1477</v>
      </c>
      <c r="E52" s="17" t="s">
        <v>1919</v>
      </c>
      <c r="F52" s="17" t="s">
        <v>1478</v>
      </c>
      <c r="G52" s="17" t="s">
        <v>1506</v>
      </c>
      <c r="H52" s="17" t="s">
        <v>432</v>
      </c>
      <c r="I52" s="17" t="s">
        <v>1507</v>
      </c>
      <c r="J52" s="16">
        <v>4</v>
      </c>
      <c r="K52" s="17" t="s">
        <v>1984</v>
      </c>
      <c r="L52" s="16" t="s">
        <v>1482</v>
      </c>
      <c r="M52" s="126" t="s">
        <v>1509</v>
      </c>
      <c r="N52" s="16" t="s">
        <v>61</v>
      </c>
      <c r="O52" s="16"/>
      <c r="P52" s="16" t="s">
        <v>1510</v>
      </c>
      <c r="Q52" s="16"/>
      <c r="R52" s="55" t="s">
        <v>222</v>
      </c>
      <c r="S52" s="16" t="s">
        <v>1070</v>
      </c>
      <c r="T52" s="16" t="s">
        <v>1511</v>
      </c>
      <c r="U52" s="16"/>
      <c r="V52" s="16" t="s">
        <v>1512</v>
      </c>
      <c r="W52" s="16" t="s">
        <v>1487</v>
      </c>
      <c r="X52" s="17" t="s">
        <v>1513</v>
      </c>
      <c r="Y52" s="16">
        <v>0</v>
      </c>
      <c r="Z52" s="16" t="s">
        <v>1514</v>
      </c>
      <c r="AA52" s="16" t="s">
        <v>1490</v>
      </c>
      <c r="AB52" s="16"/>
      <c r="AC52" s="16"/>
      <c r="AD52" s="16"/>
    </row>
    <row r="53" spans="1:30" ht="114" customHeight="1" x14ac:dyDescent="0.3">
      <c r="A53" s="273"/>
      <c r="B53" s="97">
        <v>5</v>
      </c>
      <c r="C53" s="97">
        <v>2</v>
      </c>
      <c r="D53" s="16" t="s">
        <v>1477</v>
      </c>
      <c r="E53" s="17" t="s">
        <v>1919</v>
      </c>
      <c r="F53" s="17" t="s">
        <v>1478</v>
      </c>
      <c r="G53" s="17" t="s">
        <v>1506</v>
      </c>
      <c r="H53" s="17" t="s">
        <v>432</v>
      </c>
      <c r="I53" s="17" t="s">
        <v>1507</v>
      </c>
      <c r="J53" s="16">
        <v>5</v>
      </c>
      <c r="K53" s="17" t="s">
        <v>1515</v>
      </c>
      <c r="L53" s="16" t="s">
        <v>1482</v>
      </c>
      <c r="M53" s="126" t="s">
        <v>1516</v>
      </c>
      <c r="N53" s="16" t="s">
        <v>61</v>
      </c>
      <c r="O53" s="16"/>
      <c r="P53" s="16" t="s">
        <v>1517</v>
      </c>
      <c r="Q53" s="16"/>
      <c r="R53" s="55" t="s">
        <v>343</v>
      </c>
      <c r="S53" s="16" t="s">
        <v>1070</v>
      </c>
      <c r="T53" s="16" t="s">
        <v>1511</v>
      </c>
      <c r="U53" s="16"/>
      <c r="V53" s="16" t="s">
        <v>1512</v>
      </c>
      <c r="W53" s="16" t="s">
        <v>1487</v>
      </c>
      <c r="X53" s="17" t="s">
        <v>1513</v>
      </c>
      <c r="Y53" s="16">
        <v>0</v>
      </c>
      <c r="Z53" s="16" t="s">
        <v>1514</v>
      </c>
      <c r="AA53" s="16" t="s">
        <v>1490</v>
      </c>
      <c r="AB53" s="16"/>
      <c r="AC53" s="16"/>
      <c r="AD53" s="16"/>
    </row>
    <row r="54" spans="1:30" ht="122.25" customHeight="1" x14ac:dyDescent="0.3">
      <c r="A54" s="273"/>
      <c r="B54" s="97">
        <v>6</v>
      </c>
      <c r="C54" s="97">
        <v>2</v>
      </c>
      <c r="D54" s="16" t="s">
        <v>1477</v>
      </c>
      <c r="E54" s="17" t="s">
        <v>1919</v>
      </c>
      <c r="F54" s="17" t="s">
        <v>1478</v>
      </c>
      <c r="G54" s="17" t="s">
        <v>1506</v>
      </c>
      <c r="H54" s="17" t="s">
        <v>432</v>
      </c>
      <c r="I54" s="17" t="s">
        <v>1518</v>
      </c>
      <c r="J54" s="16">
        <v>6</v>
      </c>
      <c r="K54" s="17" t="s">
        <v>2038</v>
      </c>
      <c r="L54" s="16" t="s">
        <v>1482</v>
      </c>
      <c r="M54" s="145" t="s">
        <v>1516</v>
      </c>
      <c r="N54" s="16" t="s">
        <v>73</v>
      </c>
      <c r="O54" s="16" t="s">
        <v>1520</v>
      </c>
      <c r="P54" s="16" t="s">
        <v>1517</v>
      </c>
      <c r="Q54" s="16" t="s">
        <v>222</v>
      </c>
      <c r="R54" s="146" t="s">
        <v>109</v>
      </c>
      <c r="S54" s="16" t="s">
        <v>1111</v>
      </c>
      <c r="T54" s="16" t="s">
        <v>1511</v>
      </c>
      <c r="U54" s="16"/>
      <c r="V54" s="16" t="s">
        <v>1512</v>
      </c>
      <c r="W54" s="16" t="s">
        <v>1487</v>
      </c>
      <c r="X54" s="17" t="s">
        <v>1513</v>
      </c>
      <c r="Y54" s="16">
        <v>0</v>
      </c>
      <c r="Z54" s="16" t="s">
        <v>1514</v>
      </c>
      <c r="AA54" s="16" t="s">
        <v>1490</v>
      </c>
      <c r="AB54" s="16"/>
      <c r="AC54" s="16"/>
      <c r="AD54" s="16"/>
    </row>
    <row r="55" spans="1:30" ht="84" x14ac:dyDescent="0.3">
      <c r="A55" s="273"/>
      <c r="B55" s="97">
        <v>7</v>
      </c>
      <c r="C55" s="97">
        <v>2</v>
      </c>
      <c r="D55" s="16" t="s">
        <v>1477</v>
      </c>
      <c r="E55" s="17" t="s">
        <v>1919</v>
      </c>
      <c r="F55" s="17" t="s">
        <v>1478</v>
      </c>
      <c r="G55" s="17" t="s">
        <v>1506</v>
      </c>
      <c r="H55" s="17" t="s">
        <v>432</v>
      </c>
      <c r="I55" s="17" t="s">
        <v>1521</v>
      </c>
      <c r="J55" s="16">
        <v>7</v>
      </c>
      <c r="K55" s="17" t="s">
        <v>1522</v>
      </c>
      <c r="L55" s="16" t="s">
        <v>1482</v>
      </c>
      <c r="M55" s="145" t="s">
        <v>1516</v>
      </c>
      <c r="N55" s="16" t="s">
        <v>73</v>
      </c>
      <c r="O55" s="16" t="s">
        <v>1520</v>
      </c>
      <c r="P55" s="16" t="s">
        <v>1517</v>
      </c>
      <c r="Q55" s="16" t="s">
        <v>222</v>
      </c>
      <c r="R55" s="146" t="s">
        <v>109</v>
      </c>
      <c r="S55" s="16" t="s">
        <v>1027</v>
      </c>
      <c r="T55" s="16" t="s">
        <v>1523</v>
      </c>
      <c r="U55" s="16"/>
      <c r="V55" s="16" t="s">
        <v>1512</v>
      </c>
      <c r="W55" s="16" t="s">
        <v>1487</v>
      </c>
      <c r="X55" s="17" t="s">
        <v>1513</v>
      </c>
      <c r="Y55" s="16">
        <v>0</v>
      </c>
      <c r="Z55" s="16" t="s">
        <v>1514</v>
      </c>
      <c r="AA55" s="16" t="s">
        <v>1490</v>
      </c>
      <c r="AB55" s="16"/>
      <c r="AC55" s="16"/>
      <c r="AD55" s="16"/>
    </row>
    <row r="56" spans="1:30" ht="84" x14ac:dyDescent="0.3">
      <c r="A56" s="273"/>
      <c r="B56" s="97">
        <v>8</v>
      </c>
      <c r="C56" s="97">
        <v>2</v>
      </c>
      <c r="D56" s="16" t="s">
        <v>1477</v>
      </c>
      <c r="E56" s="17" t="s">
        <v>1919</v>
      </c>
      <c r="F56" s="17" t="s">
        <v>1478</v>
      </c>
      <c r="G56" s="17" t="s">
        <v>1506</v>
      </c>
      <c r="H56" s="17" t="s">
        <v>432</v>
      </c>
      <c r="I56" s="17" t="s">
        <v>1524</v>
      </c>
      <c r="J56" s="16">
        <v>8</v>
      </c>
      <c r="K56" s="17" t="s">
        <v>1525</v>
      </c>
      <c r="L56" s="16" t="s">
        <v>1482</v>
      </c>
      <c r="M56" s="145" t="s">
        <v>1526</v>
      </c>
      <c r="N56" s="16" t="s">
        <v>73</v>
      </c>
      <c r="O56" s="16" t="s">
        <v>1520</v>
      </c>
      <c r="P56" s="16" t="s">
        <v>1517</v>
      </c>
      <c r="Q56" s="16" t="s">
        <v>222</v>
      </c>
      <c r="R56" s="146" t="s">
        <v>109</v>
      </c>
      <c r="S56" s="16" t="s">
        <v>1111</v>
      </c>
      <c r="T56" s="16" t="s">
        <v>1511</v>
      </c>
      <c r="U56" s="16"/>
      <c r="V56" s="16" t="s">
        <v>1512</v>
      </c>
      <c r="W56" s="16" t="s">
        <v>1487</v>
      </c>
      <c r="X56" s="17" t="s">
        <v>1513</v>
      </c>
      <c r="Y56" s="16">
        <v>0</v>
      </c>
      <c r="Z56" s="16" t="s">
        <v>1514</v>
      </c>
      <c r="AA56" s="16" t="s">
        <v>1490</v>
      </c>
      <c r="AB56" s="16"/>
      <c r="AC56" s="16"/>
      <c r="AD56" s="16"/>
    </row>
    <row r="57" spans="1:30" ht="84" x14ac:dyDescent="0.3">
      <c r="A57" s="273"/>
      <c r="B57" s="97">
        <v>9</v>
      </c>
      <c r="C57" s="97">
        <v>2</v>
      </c>
      <c r="D57" s="16" t="s">
        <v>1477</v>
      </c>
      <c r="E57" s="17" t="s">
        <v>1919</v>
      </c>
      <c r="F57" s="17" t="s">
        <v>1478</v>
      </c>
      <c r="G57" s="17" t="s">
        <v>1506</v>
      </c>
      <c r="H57" s="17" t="s">
        <v>432</v>
      </c>
      <c r="I57" s="17" t="s">
        <v>1527</v>
      </c>
      <c r="J57" s="16">
        <v>9</v>
      </c>
      <c r="K57" s="17" t="s">
        <v>1528</v>
      </c>
      <c r="L57" s="16" t="s">
        <v>1482</v>
      </c>
      <c r="M57" s="145" t="s">
        <v>1529</v>
      </c>
      <c r="N57" s="16" t="s">
        <v>73</v>
      </c>
      <c r="O57" s="16" t="s">
        <v>1520</v>
      </c>
      <c r="P57" s="16" t="s">
        <v>1517</v>
      </c>
      <c r="Q57" s="16" t="s">
        <v>222</v>
      </c>
      <c r="R57" s="146" t="s">
        <v>147</v>
      </c>
      <c r="S57" s="16" t="s">
        <v>426</v>
      </c>
      <c r="T57" s="16" t="s">
        <v>1511</v>
      </c>
      <c r="U57" s="16"/>
      <c r="V57" s="16" t="s">
        <v>1512</v>
      </c>
      <c r="W57" s="16" t="s">
        <v>1487</v>
      </c>
      <c r="X57" s="17" t="s">
        <v>1513</v>
      </c>
      <c r="Y57" s="16">
        <v>0</v>
      </c>
      <c r="Z57" s="16" t="s">
        <v>1514</v>
      </c>
      <c r="AA57" s="16" t="s">
        <v>1490</v>
      </c>
      <c r="AB57" s="16"/>
      <c r="AC57" s="16"/>
      <c r="AD57" s="16"/>
    </row>
    <row r="58" spans="1:30" ht="84" x14ac:dyDescent="0.3">
      <c r="A58" s="273"/>
      <c r="B58" s="97">
        <v>10</v>
      </c>
      <c r="C58" s="97">
        <v>2</v>
      </c>
      <c r="D58" s="16" t="s">
        <v>1477</v>
      </c>
      <c r="E58" s="17" t="s">
        <v>1919</v>
      </c>
      <c r="F58" s="17" t="s">
        <v>1478</v>
      </c>
      <c r="G58" s="17" t="s">
        <v>1506</v>
      </c>
      <c r="H58" s="17" t="s">
        <v>432</v>
      </c>
      <c r="I58" s="17" t="s">
        <v>1530</v>
      </c>
      <c r="J58" s="16">
        <v>10</v>
      </c>
      <c r="K58" s="17" t="s">
        <v>1531</v>
      </c>
      <c r="L58" s="16" t="s">
        <v>1482</v>
      </c>
      <c r="M58" s="145" t="s">
        <v>1516</v>
      </c>
      <c r="N58" s="16" t="s">
        <v>73</v>
      </c>
      <c r="O58" s="16" t="s">
        <v>1520</v>
      </c>
      <c r="P58" s="16" t="s">
        <v>1517</v>
      </c>
      <c r="Q58" s="16" t="s">
        <v>222</v>
      </c>
      <c r="R58" s="146" t="s">
        <v>328</v>
      </c>
      <c r="S58" s="16" t="s">
        <v>1111</v>
      </c>
      <c r="T58" s="16" t="s">
        <v>1511</v>
      </c>
      <c r="U58" s="16"/>
      <c r="V58" s="16" t="s">
        <v>1512</v>
      </c>
      <c r="W58" s="16" t="s">
        <v>1487</v>
      </c>
      <c r="X58" s="17" t="s">
        <v>1513</v>
      </c>
      <c r="Y58" s="16">
        <v>0</v>
      </c>
      <c r="Z58" s="16" t="s">
        <v>1514</v>
      </c>
      <c r="AA58" s="16" t="s">
        <v>1490</v>
      </c>
      <c r="AB58" s="16"/>
      <c r="AC58" s="16"/>
      <c r="AD58" s="16"/>
    </row>
    <row r="59" spans="1:30" ht="84" x14ac:dyDescent="0.3">
      <c r="A59" s="273"/>
      <c r="B59" s="97">
        <v>11</v>
      </c>
      <c r="C59" s="97">
        <v>2</v>
      </c>
      <c r="D59" s="16" t="s">
        <v>1477</v>
      </c>
      <c r="E59" s="17" t="s">
        <v>1919</v>
      </c>
      <c r="F59" s="17" t="s">
        <v>1478</v>
      </c>
      <c r="G59" s="17" t="s">
        <v>1506</v>
      </c>
      <c r="H59" s="17" t="s">
        <v>432</v>
      </c>
      <c r="I59" s="17" t="s">
        <v>1532</v>
      </c>
      <c r="J59" s="16">
        <v>11</v>
      </c>
      <c r="K59" s="17" t="s">
        <v>1533</v>
      </c>
      <c r="L59" s="16" t="s">
        <v>1482</v>
      </c>
      <c r="M59" s="145" t="s">
        <v>1529</v>
      </c>
      <c r="N59" s="16" t="s">
        <v>73</v>
      </c>
      <c r="O59" s="16" t="s">
        <v>1520</v>
      </c>
      <c r="P59" s="16" t="s">
        <v>1517</v>
      </c>
      <c r="Q59" s="16" t="s">
        <v>109</v>
      </c>
      <c r="R59" s="146" t="s">
        <v>167</v>
      </c>
      <c r="S59" s="16" t="s">
        <v>1005</v>
      </c>
      <c r="T59" s="16" t="s">
        <v>1511</v>
      </c>
      <c r="U59" s="16"/>
      <c r="V59" s="16" t="s">
        <v>1512</v>
      </c>
      <c r="W59" s="16" t="s">
        <v>1487</v>
      </c>
      <c r="X59" s="17" t="s">
        <v>1513</v>
      </c>
      <c r="Y59" s="16">
        <v>0</v>
      </c>
      <c r="Z59" s="16" t="s">
        <v>1514</v>
      </c>
      <c r="AA59" s="16" t="s">
        <v>1490</v>
      </c>
      <c r="AB59" s="16"/>
      <c r="AC59" s="16"/>
      <c r="AD59" s="16"/>
    </row>
    <row r="60" spans="1:30" ht="84" x14ac:dyDescent="0.3">
      <c r="A60" s="273"/>
      <c r="B60" s="97">
        <v>12</v>
      </c>
      <c r="C60" s="97">
        <v>2</v>
      </c>
      <c r="D60" s="16" t="s">
        <v>1477</v>
      </c>
      <c r="E60" s="17" t="s">
        <v>1919</v>
      </c>
      <c r="F60" s="17" t="s">
        <v>1478</v>
      </c>
      <c r="G60" s="17" t="s">
        <v>1506</v>
      </c>
      <c r="H60" s="17" t="s">
        <v>432</v>
      </c>
      <c r="I60" s="17" t="s">
        <v>1534</v>
      </c>
      <c r="J60" s="16">
        <v>12</v>
      </c>
      <c r="K60" s="17" t="s">
        <v>1535</v>
      </c>
      <c r="L60" s="16" t="s">
        <v>1482</v>
      </c>
      <c r="M60" s="126" t="s">
        <v>1536</v>
      </c>
      <c r="N60" s="16" t="s">
        <v>73</v>
      </c>
      <c r="O60" s="16" t="s">
        <v>1520</v>
      </c>
      <c r="P60" s="16" t="s">
        <v>1517</v>
      </c>
      <c r="Q60" s="16" t="s">
        <v>109</v>
      </c>
      <c r="R60" s="55" t="s">
        <v>147</v>
      </c>
      <c r="S60" s="16" t="s">
        <v>1537</v>
      </c>
      <c r="T60" s="16" t="s">
        <v>1511</v>
      </c>
      <c r="U60" s="16"/>
      <c r="V60" s="16" t="s">
        <v>1512</v>
      </c>
      <c r="W60" s="16" t="s">
        <v>1487</v>
      </c>
      <c r="X60" s="17" t="s">
        <v>1513</v>
      </c>
      <c r="Y60" s="16">
        <v>0</v>
      </c>
      <c r="Z60" s="16" t="s">
        <v>1514</v>
      </c>
      <c r="AA60" s="16" t="s">
        <v>1490</v>
      </c>
      <c r="AB60" s="16"/>
      <c r="AC60" s="16"/>
      <c r="AD60" s="16"/>
    </row>
    <row r="61" spans="1:30" ht="84" x14ac:dyDescent="0.3">
      <c r="A61" s="273"/>
      <c r="B61" s="97">
        <v>13</v>
      </c>
      <c r="C61" s="97">
        <v>2</v>
      </c>
      <c r="D61" s="16" t="s">
        <v>1477</v>
      </c>
      <c r="E61" s="17" t="s">
        <v>1919</v>
      </c>
      <c r="F61" s="17" t="s">
        <v>1478</v>
      </c>
      <c r="G61" s="17" t="s">
        <v>1506</v>
      </c>
      <c r="H61" s="17" t="s">
        <v>432</v>
      </c>
      <c r="I61" s="17" t="s">
        <v>1538</v>
      </c>
      <c r="J61" s="16">
        <v>13</v>
      </c>
      <c r="K61" s="17" t="s">
        <v>1539</v>
      </c>
      <c r="L61" s="16" t="s">
        <v>1482</v>
      </c>
      <c r="M61" s="126" t="s">
        <v>1516</v>
      </c>
      <c r="N61" s="16" t="s">
        <v>73</v>
      </c>
      <c r="O61" s="16" t="s">
        <v>1520</v>
      </c>
      <c r="P61" s="16" t="s">
        <v>1517</v>
      </c>
      <c r="Q61" s="16" t="s">
        <v>109</v>
      </c>
      <c r="R61" s="55" t="s">
        <v>109</v>
      </c>
      <c r="S61" s="16" t="s">
        <v>1431</v>
      </c>
      <c r="T61" s="16" t="s">
        <v>1511</v>
      </c>
      <c r="U61" s="16"/>
      <c r="V61" s="16" t="s">
        <v>1512</v>
      </c>
      <c r="W61" s="16" t="s">
        <v>1487</v>
      </c>
      <c r="X61" s="17" t="s">
        <v>1513</v>
      </c>
      <c r="Y61" s="16">
        <v>0</v>
      </c>
      <c r="Z61" s="16" t="s">
        <v>1514</v>
      </c>
      <c r="AA61" s="16" t="s">
        <v>1490</v>
      </c>
      <c r="AB61" s="16"/>
      <c r="AC61" s="16"/>
      <c r="AD61" s="16"/>
    </row>
    <row r="62" spans="1:30" ht="84" x14ac:dyDescent="0.3">
      <c r="A62" s="273"/>
      <c r="B62" s="97">
        <v>14</v>
      </c>
      <c r="C62" s="97">
        <v>2</v>
      </c>
      <c r="D62" s="16" t="s">
        <v>1477</v>
      </c>
      <c r="E62" s="17" t="s">
        <v>1919</v>
      </c>
      <c r="F62" s="17" t="s">
        <v>1478</v>
      </c>
      <c r="G62" s="17" t="s">
        <v>1506</v>
      </c>
      <c r="H62" s="17" t="s">
        <v>432</v>
      </c>
      <c r="I62" s="17" t="s">
        <v>1540</v>
      </c>
      <c r="J62" s="16">
        <v>14</v>
      </c>
      <c r="K62" s="17" t="s">
        <v>1985</v>
      </c>
      <c r="L62" s="16" t="s">
        <v>1482</v>
      </c>
      <c r="M62" s="126" t="s">
        <v>1516</v>
      </c>
      <c r="N62" s="16" t="s">
        <v>73</v>
      </c>
      <c r="O62" s="16" t="s">
        <v>1520</v>
      </c>
      <c r="P62" s="16" t="s">
        <v>1517</v>
      </c>
      <c r="Q62" s="16" t="s">
        <v>109</v>
      </c>
      <c r="R62" s="55" t="s">
        <v>109</v>
      </c>
      <c r="S62" s="16" t="s">
        <v>1431</v>
      </c>
      <c r="T62" s="16" t="s">
        <v>1511</v>
      </c>
      <c r="U62" s="16"/>
      <c r="V62" s="16" t="s">
        <v>1512</v>
      </c>
      <c r="W62" s="16" t="s">
        <v>1487</v>
      </c>
      <c r="X62" s="17" t="s">
        <v>1513</v>
      </c>
      <c r="Y62" s="16">
        <v>0</v>
      </c>
      <c r="Z62" s="16" t="s">
        <v>1514</v>
      </c>
      <c r="AA62" s="16" t="s">
        <v>1490</v>
      </c>
      <c r="AB62" s="16"/>
      <c r="AC62" s="16"/>
      <c r="AD62" s="16"/>
    </row>
    <row r="63" spans="1:30" ht="84" x14ac:dyDescent="0.3">
      <c r="A63" s="273"/>
      <c r="B63" s="97">
        <v>15</v>
      </c>
      <c r="C63" s="97">
        <v>2</v>
      </c>
      <c r="D63" s="16" t="s">
        <v>1477</v>
      </c>
      <c r="E63" s="17" t="s">
        <v>1919</v>
      </c>
      <c r="F63" s="17" t="s">
        <v>1478</v>
      </c>
      <c r="G63" s="17" t="s">
        <v>1506</v>
      </c>
      <c r="H63" s="17" t="s">
        <v>432</v>
      </c>
      <c r="I63" s="17" t="s">
        <v>1542</v>
      </c>
      <c r="J63" s="16">
        <v>15</v>
      </c>
      <c r="K63" s="17" t="s">
        <v>1986</v>
      </c>
      <c r="L63" s="16" t="s">
        <v>1482</v>
      </c>
      <c r="M63" s="126" t="s">
        <v>1516</v>
      </c>
      <c r="N63" s="16" t="s">
        <v>73</v>
      </c>
      <c r="O63" s="16" t="s">
        <v>1520</v>
      </c>
      <c r="P63" s="16" t="s">
        <v>1517</v>
      </c>
      <c r="Q63" s="16" t="s">
        <v>109</v>
      </c>
      <c r="R63" s="55" t="s">
        <v>147</v>
      </c>
      <c r="S63" s="16" t="s">
        <v>1537</v>
      </c>
      <c r="T63" s="16" t="s">
        <v>1511</v>
      </c>
      <c r="U63" s="16"/>
      <c r="V63" s="16" t="s">
        <v>1512</v>
      </c>
      <c r="W63" s="16" t="s">
        <v>1487</v>
      </c>
      <c r="X63" s="17" t="s">
        <v>1513</v>
      </c>
      <c r="Y63" s="16">
        <v>0</v>
      </c>
      <c r="Z63" s="16" t="s">
        <v>1514</v>
      </c>
      <c r="AA63" s="16" t="s">
        <v>1490</v>
      </c>
      <c r="AB63" s="16"/>
      <c r="AC63" s="16"/>
      <c r="AD63" s="16"/>
    </row>
    <row r="64" spans="1:30" ht="84" x14ac:dyDescent="0.3">
      <c r="A64" s="273"/>
      <c r="B64" s="97">
        <v>16</v>
      </c>
      <c r="C64" s="97">
        <v>2</v>
      </c>
      <c r="D64" s="16" t="s">
        <v>1477</v>
      </c>
      <c r="E64" s="17" t="s">
        <v>1919</v>
      </c>
      <c r="F64" s="17" t="s">
        <v>1478</v>
      </c>
      <c r="G64" s="17" t="s">
        <v>1506</v>
      </c>
      <c r="H64" s="17" t="s">
        <v>432</v>
      </c>
      <c r="I64" s="17" t="s">
        <v>1544</v>
      </c>
      <c r="J64" s="16">
        <v>16</v>
      </c>
      <c r="K64" s="17" t="s">
        <v>1987</v>
      </c>
      <c r="L64" s="16" t="s">
        <v>1482</v>
      </c>
      <c r="M64" s="126" t="s">
        <v>1529</v>
      </c>
      <c r="N64" s="16" t="s">
        <v>73</v>
      </c>
      <c r="O64" s="16" t="s">
        <v>1520</v>
      </c>
      <c r="P64" s="16" t="s">
        <v>1517</v>
      </c>
      <c r="Q64" s="16" t="s">
        <v>109</v>
      </c>
      <c r="R64" s="55" t="s">
        <v>109</v>
      </c>
      <c r="S64" s="16" t="s">
        <v>1431</v>
      </c>
      <c r="T64" s="16" t="s">
        <v>1511</v>
      </c>
      <c r="U64" s="16"/>
      <c r="V64" s="16" t="s">
        <v>1512</v>
      </c>
      <c r="W64" s="16" t="s">
        <v>1487</v>
      </c>
      <c r="X64" s="17" t="s">
        <v>1513</v>
      </c>
      <c r="Y64" s="16">
        <v>0</v>
      </c>
      <c r="Z64" s="16" t="s">
        <v>1514</v>
      </c>
      <c r="AA64" s="16" t="s">
        <v>1490</v>
      </c>
      <c r="AB64" s="16"/>
      <c r="AC64" s="16"/>
      <c r="AD64" s="16"/>
    </row>
    <row r="65" spans="1:30" ht="84" x14ac:dyDescent="0.3">
      <c r="A65" s="273"/>
      <c r="B65" s="97">
        <v>17</v>
      </c>
      <c r="C65" s="97">
        <v>2</v>
      </c>
      <c r="D65" s="16" t="s">
        <v>1477</v>
      </c>
      <c r="E65" s="17" t="s">
        <v>1919</v>
      </c>
      <c r="F65" s="17" t="s">
        <v>1478</v>
      </c>
      <c r="G65" s="17" t="s">
        <v>1506</v>
      </c>
      <c r="H65" s="17" t="s">
        <v>432</v>
      </c>
      <c r="I65" s="17" t="s">
        <v>1546</v>
      </c>
      <c r="J65" s="16">
        <v>17</v>
      </c>
      <c r="K65" s="17" t="s">
        <v>1988</v>
      </c>
      <c r="L65" s="16" t="s">
        <v>1482</v>
      </c>
      <c r="M65" s="126" t="s">
        <v>1529</v>
      </c>
      <c r="N65" s="16" t="s">
        <v>73</v>
      </c>
      <c r="O65" s="16" t="s">
        <v>1520</v>
      </c>
      <c r="P65" s="16" t="s">
        <v>1517</v>
      </c>
      <c r="Q65" s="16" t="s">
        <v>147</v>
      </c>
      <c r="R65" s="55" t="s">
        <v>1496</v>
      </c>
      <c r="S65" s="16" t="s">
        <v>1548</v>
      </c>
      <c r="T65" s="16" t="s">
        <v>1511</v>
      </c>
      <c r="U65" s="16"/>
      <c r="V65" s="16" t="s">
        <v>1512</v>
      </c>
      <c r="W65" s="16" t="s">
        <v>1487</v>
      </c>
      <c r="X65" s="17" t="s">
        <v>1513</v>
      </c>
      <c r="Y65" s="16">
        <v>0</v>
      </c>
      <c r="Z65" s="16" t="s">
        <v>1514</v>
      </c>
      <c r="AA65" s="16" t="s">
        <v>1490</v>
      </c>
      <c r="AB65" s="16"/>
      <c r="AC65" s="16"/>
      <c r="AD65" s="16"/>
    </row>
    <row r="66" spans="1:30" ht="84" x14ac:dyDescent="0.3">
      <c r="A66" s="273"/>
      <c r="B66" s="97">
        <v>18</v>
      </c>
      <c r="C66" s="97">
        <v>2</v>
      </c>
      <c r="D66" s="16" t="s">
        <v>1477</v>
      </c>
      <c r="E66" s="17" t="s">
        <v>1919</v>
      </c>
      <c r="F66" s="17" t="s">
        <v>1478</v>
      </c>
      <c r="G66" s="17" t="s">
        <v>1506</v>
      </c>
      <c r="H66" s="17" t="s">
        <v>432</v>
      </c>
      <c r="I66" s="17" t="s">
        <v>1549</v>
      </c>
      <c r="J66" s="16">
        <v>18</v>
      </c>
      <c r="K66" s="17" t="s">
        <v>1989</v>
      </c>
      <c r="L66" s="16" t="s">
        <v>1482</v>
      </c>
      <c r="M66" s="126" t="s">
        <v>1551</v>
      </c>
      <c r="N66" s="16" t="s">
        <v>73</v>
      </c>
      <c r="O66" s="16" t="s">
        <v>1520</v>
      </c>
      <c r="P66" s="16" t="s">
        <v>1517</v>
      </c>
      <c r="Q66" s="16" t="s">
        <v>147</v>
      </c>
      <c r="R66" s="55" t="s">
        <v>1496</v>
      </c>
      <c r="S66" s="16" t="s">
        <v>1548</v>
      </c>
      <c r="T66" s="16" t="s">
        <v>1511</v>
      </c>
      <c r="U66" s="16"/>
      <c r="V66" s="16" t="s">
        <v>1512</v>
      </c>
      <c r="W66" s="16" t="s">
        <v>1487</v>
      </c>
      <c r="X66" s="17" t="s">
        <v>1513</v>
      </c>
      <c r="Y66" s="16">
        <v>0</v>
      </c>
      <c r="Z66" s="16" t="s">
        <v>1514</v>
      </c>
      <c r="AA66" s="16" t="s">
        <v>1490</v>
      </c>
      <c r="AB66" s="16"/>
      <c r="AC66" s="16"/>
      <c r="AD66" s="16"/>
    </row>
    <row r="67" spans="1:30" ht="84" x14ac:dyDescent="0.3">
      <c r="A67" s="273"/>
      <c r="B67" s="97">
        <v>19</v>
      </c>
      <c r="C67" s="97">
        <v>2</v>
      </c>
      <c r="D67" s="16" t="s">
        <v>1477</v>
      </c>
      <c r="E67" s="17" t="s">
        <v>1919</v>
      </c>
      <c r="F67" s="17" t="s">
        <v>1478</v>
      </c>
      <c r="G67" s="17" t="s">
        <v>1506</v>
      </c>
      <c r="H67" s="17" t="s">
        <v>432</v>
      </c>
      <c r="I67" s="17" t="s">
        <v>1552</v>
      </c>
      <c r="J67" s="16">
        <v>19</v>
      </c>
      <c r="K67" s="17" t="s">
        <v>1990</v>
      </c>
      <c r="L67" s="16" t="s">
        <v>1482</v>
      </c>
      <c r="M67" s="126" t="s">
        <v>1516</v>
      </c>
      <c r="N67" s="16" t="s">
        <v>73</v>
      </c>
      <c r="O67" s="16" t="s">
        <v>1520</v>
      </c>
      <c r="P67" s="16" t="s">
        <v>1517</v>
      </c>
      <c r="Q67" s="16" t="s">
        <v>1554</v>
      </c>
      <c r="R67" s="46" t="s">
        <v>1496</v>
      </c>
      <c r="S67" s="16" t="s">
        <v>1555</v>
      </c>
      <c r="T67" s="16" t="s">
        <v>1511</v>
      </c>
      <c r="U67" s="16"/>
      <c r="V67" s="16" t="s">
        <v>1512</v>
      </c>
      <c r="W67" s="16" t="s">
        <v>1487</v>
      </c>
      <c r="X67" s="17" t="s">
        <v>1513</v>
      </c>
      <c r="Y67" s="16">
        <v>0</v>
      </c>
      <c r="Z67" s="16" t="s">
        <v>1514</v>
      </c>
      <c r="AA67" s="16" t="s">
        <v>1490</v>
      </c>
      <c r="AB67" s="16"/>
      <c r="AC67" s="16"/>
      <c r="AD67" s="16"/>
    </row>
    <row r="68" spans="1:30" ht="84" x14ac:dyDescent="0.3">
      <c r="A68" s="273"/>
      <c r="B68" s="97">
        <v>20</v>
      </c>
      <c r="C68" s="97">
        <v>2</v>
      </c>
      <c r="D68" s="16" t="s">
        <v>1477</v>
      </c>
      <c r="E68" s="17" t="s">
        <v>1919</v>
      </c>
      <c r="F68" s="17" t="s">
        <v>1478</v>
      </c>
      <c r="G68" s="17" t="s">
        <v>1506</v>
      </c>
      <c r="H68" s="17" t="s">
        <v>432</v>
      </c>
      <c r="I68" s="17" t="s">
        <v>1556</v>
      </c>
      <c r="J68" s="16">
        <v>20</v>
      </c>
      <c r="K68" s="17" t="s">
        <v>1557</v>
      </c>
      <c r="L68" s="16" t="s">
        <v>1482</v>
      </c>
      <c r="M68" s="126" t="s">
        <v>1516</v>
      </c>
      <c r="N68" s="16" t="s">
        <v>73</v>
      </c>
      <c r="O68" s="16" t="s">
        <v>1520</v>
      </c>
      <c r="P68" s="16" t="s">
        <v>1517</v>
      </c>
      <c r="Q68" s="16" t="s">
        <v>167</v>
      </c>
      <c r="R68" s="46" t="s">
        <v>1496</v>
      </c>
      <c r="S68" s="16" t="s">
        <v>1548</v>
      </c>
      <c r="T68" s="16" t="s">
        <v>1511</v>
      </c>
      <c r="U68" s="16"/>
      <c r="V68" s="16" t="s">
        <v>1512</v>
      </c>
      <c r="W68" s="16" t="s">
        <v>1487</v>
      </c>
      <c r="X68" s="17" t="s">
        <v>1513</v>
      </c>
      <c r="Y68" s="16">
        <v>0</v>
      </c>
      <c r="Z68" s="16" t="s">
        <v>1514</v>
      </c>
      <c r="AA68" s="16" t="s">
        <v>1490</v>
      </c>
      <c r="AB68" s="16"/>
      <c r="AC68" s="16"/>
      <c r="AD68" s="16"/>
    </row>
    <row r="69" spans="1:30" ht="48" x14ac:dyDescent="0.3">
      <c r="A69" s="273"/>
      <c r="B69" s="97">
        <v>21</v>
      </c>
      <c r="C69" s="97">
        <v>3</v>
      </c>
      <c r="D69" s="16" t="s">
        <v>1477</v>
      </c>
      <c r="E69" s="17" t="s">
        <v>1920</v>
      </c>
      <c r="F69" s="17" t="s">
        <v>1478</v>
      </c>
      <c r="G69" s="17" t="s">
        <v>1558</v>
      </c>
      <c r="H69" s="17" t="s">
        <v>432</v>
      </c>
      <c r="I69" s="17" t="s">
        <v>1559</v>
      </c>
      <c r="J69" s="16">
        <v>21</v>
      </c>
      <c r="K69" s="17" t="s">
        <v>1560</v>
      </c>
      <c r="L69" s="16" t="s">
        <v>1482</v>
      </c>
      <c r="M69" s="126" t="s">
        <v>1561</v>
      </c>
      <c r="N69" s="16" t="s">
        <v>73</v>
      </c>
      <c r="O69" s="16" t="s">
        <v>1562</v>
      </c>
      <c r="P69" s="16" t="s">
        <v>1563</v>
      </c>
      <c r="Q69" s="16" t="s">
        <v>109</v>
      </c>
      <c r="R69" s="46" t="s">
        <v>72</v>
      </c>
      <c r="S69" s="16" t="s">
        <v>1564</v>
      </c>
      <c r="T69" s="16" t="s">
        <v>1511</v>
      </c>
      <c r="U69" s="16"/>
      <c r="V69" s="16" t="s">
        <v>1565</v>
      </c>
      <c r="W69" s="16" t="s">
        <v>1566</v>
      </c>
      <c r="X69" s="17" t="s">
        <v>1567</v>
      </c>
      <c r="Y69" s="16">
        <v>0</v>
      </c>
      <c r="Z69" s="16" t="s">
        <v>1489</v>
      </c>
      <c r="AA69" s="16" t="s">
        <v>1490</v>
      </c>
      <c r="AB69" s="16"/>
      <c r="AC69" s="16"/>
      <c r="AD69" s="16"/>
    </row>
    <row r="70" spans="1:30" ht="48" x14ac:dyDescent="0.3">
      <c r="A70" s="273"/>
      <c r="B70" s="97">
        <v>22</v>
      </c>
      <c r="C70" s="97">
        <v>3</v>
      </c>
      <c r="D70" s="16" t="s">
        <v>1477</v>
      </c>
      <c r="E70" s="17" t="s">
        <v>1920</v>
      </c>
      <c r="F70" s="17" t="s">
        <v>1478</v>
      </c>
      <c r="G70" s="17" t="s">
        <v>1558</v>
      </c>
      <c r="H70" s="17" t="s">
        <v>432</v>
      </c>
      <c r="I70" s="17" t="s">
        <v>1568</v>
      </c>
      <c r="J70" s="16">
        <v>22</v>
      </c>
      <c r="K70" s="17" t="s">
        <v>1569</v>
      </c>
      <c r="L70" s="16" t="s">
        <v>1482</v>
      </c>
      <c r="M70" s="126" t="s">
        <v>1561</v>
      </c>
      <c r="N70" s="16" t="s">
        <v>73</v>
      </c>
      <c r="O70" s="16" t="s">
        <v>1562</v>
      </c>
      <c r="P70" s="16" t="s">
        <v>1570</v>
      </c>
      <c r="Q70" s="16" t="s">
        <v>109</v>
      </c>
      <c r="R70" s="46" t="s">
        <v>72</v>
      </c>
      <c r="S70" s="16" t="s">
        <v>1217</v>
      </c>
      <c r="T70" s="16" t="s">
        <v>1511</v>
      </c>
      <c r="U70" s="16"/>
      <c r="V70" s="16" t="s">
        <v>1565</v>
      </c>
      <c r="W70" s="16" t="s">
        <v>1566</v>
      </c>
      <c r="X70" s="17" t="s">
        <v>1567</v>
      </c>
      <c r="Y70" s="16">
        <v>0</v>
      </c>
      <c r="Z70" s="16" t="s">
        <v>1489</v>
      </c>
      <c r="AA70" s="16" t="s">
        <v>1490</v>
      </c>
      <c r="AB70" s="16"/>
      <c r="AC70" s="16"/>
      <c r="AD70" s="16"/>
    </row>
    <row r="71" spans="1:30" ht="48" x14ac:dyDescent="0.3">
      <c r="A71" s="273"/>
      <c r="B71" s="97">
        <v>23</v>
      </c>
      <c r="C71" s="97">
        <v>3</v>
      </c>
      <c r="D71" s="16" t="s">
        <v>1477</v>
      </c>
      <c r="E71" s="17" t="s">
        <v>1920</v>
      </c>
      <c r="F71" s="17" t="s">
        <v>1478</v>
      </c>
      <c r="G71" s="17" t="s">
        <v>1558</v>
      </c>
      <c r="H71" s="17" t="s">
        <v>432</v>
      </c>
      <c r="I71" s="17" t="s">
        <v>1571</v>
      </c>
      <c r="J71" s="16">
        <v>23</v>
      </c>
      <c r="K71" s="17" t="s">
        <v>1572</v>
      </c>
      <c r="L71" s="16" t="s">
        <v>1482</v>
      </c>
      <c r="M71" s="126" t="s">
        <v>1561</v>
      </c>
      <c r="N71" s="16" t="s">
        <v>73</v>
      </c>
      <c r="O71" s="16" t="s">
        <v>1562</v>
      </c>
      <c r="P71" s="16" t="s">
        <v>1570</v>
      </c>
      <c r="Q71" s="16" t="s">
        <v>109</v>
      </c>
      <c r="R71" s="46" t="s">
        <v>109</v>
      </c>
      <c r="S71" s="16" t="s">
        <v>1573</v>
      </c>
      <c r="T71" s="16" t="s">
        <v>1511</v>
      </c>
      <c r="U71" s="16"/>
      <c r="V71" s="16" t="s">
        <v>1565</v>
      </c>
      <c r="W71" s="16" t="s">
        <v>1566</v>
      </c>
      <c r="X71" s="17" t="s">
        <v>1567</v>
      </c>
      <c r="Y71" s="16">
        <v>0</v>
      </c>
      <c r="Z71" s="16" t="s">
        <v>1489</v>
      </c>
      <c r="AA71" s="16" t="s">
        <v>1490</v>
      </c>
      <c r="AB71" s="16"/>
      <c r="AC71" s="16"/>
      <c r="AD71" s="16"/>
    </row>
    <row r="72" spans="1:30" ht="48" x14ac:dyDescent="0.3">
      <c r="A72" s="273"/>
      <c r="B72" s="97">
        <v>24</v>
      </c>
      <c r="C72" s="97">
        <v>3</v>
      </c>
      <c r="D72" s="16" t="s">
        <v>1477</v>
      </c>
      <c r="E72" s="17" t="s">
        <v>1920</v>
      </c>
      <c r="F72" s="17" t="s">
        <v>1478</v>
      </c>
      <c r="G72" s="17" t="s">
        <v>1558</v>
      </c>
      <c r="H72" s="17" t="s">
        <v>432</v>
      </c>
      <c r="I72" s="17" t="s">
        <v>1574</v>
      </c>
      <c r="J72" s="16">
        <v>24</v>
      </c>
      <c r="K72" s="17" t="s">
        <v>1575</v>
      </c>
      <c r="L72" s="16" t="s">
        <v>1482</v>
      </c>
      <c r="M72" s="126" t="s">
        <v>1561</v>
      </c>
      <c r="N72" s="16" t="s">
        <v>73</v>
      </c>
      <c r="O72" s="16" t="s">
        <v>1562</v>
      </c>
      <c r="P72" s="16" t="s">
        <v>1570</v>
      </c>
      <c r="Q72" s="16" t="s">
        <v>147</v>
      </c>
      <c r="R72" s="46" t="s">
        <v>1576</v>
      </c>
      <c r="S72" s="16" t="s">
        <v>1577</v>
      </c>
      <c r="T72" s="16"/>
      <c r="U72" s="16"/>
      <c r="V72" s="16" t="s">
        <v>1565</v>
      </c>
      <c r="W72" s="16" t="s">
        <v>1566</v>
      </c>
      <c r="X72" s="17" t="s">
        <v>1567</v>
      </c>
      <c r="Y72" s="16">
        <v>0</v>
      </c>
      <c r="Z72" s="16" t="s">
        <v>1489</v>
      </c>
      <c r="AA72" s="16" t="s">
        <v>1490</v>
      </c>
      <c r="AB72" s="16"/>
      <c r="AC72" s="16"/>
      <c r="AD72" s="16"/>
    </row>
    <row r="73" spans="1:30" ht="72" x14ac:dyDescent="0.3">
      <c r="A73" s="273"/>
      <c r="B73" s="97">
        <v>25</v>
      </c>
      <c r="C73" s="97">
        <v>3</v>
      </c>
      <c r="D73" s="16" t="s">
        <v>1477</v>
      </c>
      <c r="E73" s="17" t="s">
        <v>1920</v>
      </c>
      <c r="F73" s="17" t="s">
        <v>1478</v>
      </c>
      <c r="G73" s="17" t="s">
        <v>1558</v>
      </c>
      <c r="H73" s="17" t="s">
        <v>432</v>
      </c>
      <c r="I73" s="17" t="s">
        <v>1578</v>
      </c>
      <c r="J73" s="16">
        <v>25</v>
      </c>
      <c r="K73" s="17" t="s">
        <v>1579</v>
      </c>
      <c r="L73" s="16" t="s">
        <v>1482</v>
      </c>
      <c r="M73" s="126" t="s">
        <v>1561</v>
      </c>
      <c r="N73" s="16" t="s">
        <v>73</v>
      </c>
      <c r="O73" s="16" t="s">
        <v>1562</v>
      </c>
      <c r="P73" s="16" t="s">
        <v>1570</v>
      </c>
      <c r="Q73" s="16" t="s">
        <v>109</v>
      </c>
      <c r="R73" s="46" t="s">
        <v>72</v>
      </c>
      <c r="S73" s="16" t="s">
        <v>1577</v>
      </c>
      <c r="T73" s="16" t="s">
        <v>1511</v>
      </c>
      <c r="U73" s="16"/>
      <c r="V73" s="16" t="s">
        <v>1565</v>
      </c>
      <c r="W73" s="16" t="s">
        <v>1566</v>
      </c>
      <c r="X73" s="17" t="s">
        <v>1567</v>
      </c>
      <c r="Y73" s="16">
        <v>0</v>
      </c>
      <c r="Z73" s="16" t="s">
        <v>1489</v>
      </c>
      <c r="AA73" s="16" t="s">
        <v>1490</v>
      </c>
      <c r="AB73" s="16"/>
      <c r="AC73" s="16"/>
      <c r="AD73" s="16"/>
    </row>
    <row r="74" spans="1:30" ht="59.25" customHeight="1" x14ac:dyDescent="0.3">
      <c r="A74" s="273"/>
      <c r="B74" s="97">
        <v>26</v>
      </c>
      <c r="C74" s="97">
        <v>3</v>
      </c>
      <c r="D74" s="16" t="s">
        <v>1477</v>
      </c>
      <c r="E74" s="17" t="s">
        <v>1920</v>
      </c>
      <c r="F74" s="17" t="s">
        <v>1478</v>
      </c>
      <c r="G74" s="17" t="s">
        <v>1558</v>
      </c>
      <c r="H74" s="17" t="s">
        <v>432</v>
      </c>
      <c r="I74" s="17" t="s">
        <v>1580</v>
      </c>
      <c r="J74" s="16">
        <v>26</v>
      </c>
      <c r="K74" s="17" t="s">
        <v>1581</v>
      </c>
      <c r="L74" s="16" t="s">
        <v>1482</v>
      </c>
      <c r="M74" s="126" t="s">
        <v>1561</v>
      </c>
      <c r="N74" s="16" t="s">
        <v>73</v>
      </c>
      <c r="O74" s="16" t="s">
        <v>1562</v>
      </c>
      <c r="P74" s="16" t="s">
        <v>1570</v>
      </c>
      <c r="Q74" s="16" t="s">
        <v>109</v>
      </c>
      <c r="R74" s="46" t="s">
        <v>72</v>
      </c>
      <c r="S74" s="16" t="s">
        <v>1577</v>
      </c>
      <c r="T74" s="16" t="s">
        <v>1511</v>
      </c>
      <c r="U74" s="16"/>
      <c r="V74" s="16" t="s">
        <v>1565</v>
      </c>
      <c r="W74" s="16" t="s">
        <v>1566</v>
      </c>
      <c r="X74" s="17" t="s">
        <v>1567</v>
      </c>
      <c r="Y74" s="16">
        <v>0</v>
      </c>
      <c r="Z74" s="16" t="s">
        <v>1489</v>
      </c>
      <c r="AA74" s="16" t="s">
        <v>1490</v>
      </c>
      <c r="AB74" s="16"/>
      <c r="AC74" s="16"/>
      <c r="AD74" s="16"/>
    </row>
    <row r="75" spans="1:30" ht="54" customHeight="1" x14ac:dyDescent="0.3">
      <c r="A75" s="273"/>
      <c r="B75" s="97">
        <v>27</v>
      </c>
      <c r="C75" s="97">
        <v>3</v>
      </c>
      <c r="D75" s="16" t="s">
        <v>1477</v>
      </c>
      <c r="E75" s="17" t="s">
        <v>1920</v>
      </c>
      <c r="F75" s="17" t="s">
        <v>1478</v>
      </c>
      <c r="G75" s="17" t="s">
        <v>1558</v>
      </c>
      <c r="H75" s="17" t="s">
        <v>432</v>
      </c>
      <c r="I75" s="17" t="s">
        <v>1582</v>
      </c>
      <c r="J75" s="16">
        <v>27</v>
      </c>
      <c r="K75" s="17" t="s">
        <v>1583</v>
      </c>
      <c r="L75" s="16" t="s">
        <v>1482</v>
      </c>
      <c r="M75" s="126" t="s">
        <v>1561</v>
      </c>
      <c r="N75" s="16" t="s">
        <v>73</v>
      </c>
      <c r="O75" s="16" t="s">
        <v>1562</v>
      </c>
      <c r="P75" s="16" t="s">
        <v>1570</v>
      </c>
      <c r="Q75" s="16" t="s">
        <v>147</v>
      </c>
      <c r="R75" s="46" t="s">
        <v>147</v>
      </c>
      <c r="S75" s="16" t="s">
        <v>1584</v>
      </c>
      <c r="T75" s="16" t="s">
        <v>1511</v>
      </c>
      <c r="U75" s="16"/>
      <c r="V75" s="16" t="s">
        <v>1565</v>
      </c>
      <c r="W75" s="16" t="s">
        <v>1566</v>
      </c>
      <c r="X75" s="17" t="s">
        <v>1567</v>
      </c>
      <c r="Y75" s="16">
        <v>0</v>
      </c>
      <c r="Z75" s="16" t="s">
        <v>1489</v>
      </c>
      <c r="AA75" s="16" t="s">
        <v>1490</v>
      </c>
      <c r="AB75" s="16"/>
      <c r="AC75" s="16"/>
      <c r="AD75" s="16"/>
    </row>
    <row r="76" spans="1:30" ht="48" x14ac:dyDescent="0.3">
      <c r="A76" s="273"/>
      <c r="B76" s="97">
        <v>28</v>
      </c>
      <c r="C76" s="97">
        <v>3</v>
      </c>
      <c r="D76" s="16" t="s">
        <v>1477</v>
      </c>
      <c r="E76" s="17" t="s">
        <v>1920</v>
      </c>
      <c r="F76" s="17" t="s">
        <v>1478</v>
      </c>
      <c r="G76" s="17" t="s">
        <v>1558</v>
      </c>
      <c r="H76" s="17" t="s">
        <v>432</v>
      </c>
      <c r="I76" s="17" t="s">
        <v>1585</v>
      </c>
      <c r="J76" s="16">
        <v>28</v>
      </c>
      <c r="K76" s="17" t="s">
        <v>1586</v>
      </c>
      <c r="L76" s="16" t="s">
        <v>1482</v>
      </c>
      <c r="M76" s="126" t="s">
        <v>1561</v>
      </c>
      <c r="N76" s="16" t="s">
        <v>73</v>
      </c>
      <c r="O76" s="16" t="s">
        <v>1562</v>
      </c>
      <c r="P76" s="16" t="s">
        <v>1570</v>
      </c>
      <c r="Q76" s="16" t="s">
        <v>147</v>
      </c>
      <c r="R76" s="46" t="s">
        <v>147</v>
      </c>
      <c r="S76" s="16" t="s">
        <v>1584</v>
      </c>
      <c r="T76" s="16" t="s">
        <v>1511</v>
      </c>
      <c r="U76" s="16"/>
      <c r="V76" s="16" t="s">
        <v>1565</v>
      </c>
      <c r="W76" s="16" t="s">
        <v>1566</v>
      </c>
      <c r="X76" s="17" t="s">
        <v>1567</v>
      </c>
      <c r="Y76" s="16">
        <v>0</v>
      </c>
      <c r="Z76" s="16" t="s">
        <v>1489</v>
      </c>
      <c r="AA76" s="16" t="s">
        <v>1490</v>
      </c>
      <c r="AB76" s="16"/>
      <c r="AC76" s="16"/>
      <c r="AD76" s="16"/>
    </row>
    <row r="77" spans="1:30" ht="48" x14ac:dyDescent="0.3">
      <c r="A77" s="273"/>
      <c r="B77" s="97">
        <v>29</v>
      </c>
      <c r="C77" s="97">
        <v>3</v>
      </c>
      <c r="D77" s="16" t="s">
        <v>1477</v>
      </c>
      <c r="E77" s="17" t="s">
        <v>1920</v>
      </c>
      <c r="F77" s="17" t="s">
        <v>1478</v>
      </c>
      <c r="G77" s="17" t="s">
        <v>1558</v>
      </c>
      <c r="H77" s="17" t="s">
        <v>432</v>
      </c>
      <c r="I77" s="17" t="s">
        <v>1587</v>
      </c>
      <c r="J77" s="16">
        <v>29</v>
      </c>
      <c r="K77" s="17" t="s">
        <v>1588</v>
      </c>
      <c r="L77" s="16" t="s">
        <v>1482</v>
      </c>
      <c r="M77" s="126" t="s">
        <v>1561</v>
      </c>
      <c r="N77" s="16" t="s">
        <v>73</v>
      </c>
      <c r="O77" s="16" t="s">
        <v>1562</v>
      </c>
      <c r="P77" s="16" t="s">
        <v>1570</v>
      </c>
      <c r="Q77" s="16" t="s">
        <v>147</v>
      </c>
      <c r="R77" s="46" t="s">
        <v>1576</v>
      </c>
      <c r="S77" s="16" t="s">
        <v>1116</v>
      </c>
      <c r="T77" s="16" t="s">
        <v>1511</v>
      </c>
      <c r="U77" s="16"/>
      <c r="V77" s="16" t="s">
        <v>1565</v>
      </c>
      <c r="W77" s="16" t="s">
        <v>1566</v>
      </c>
      <c r="X77" s="17" t="s">
        <v>1567</v>
      </c>
      <c r="Y77" s="16">
        <v>0</v>
      </c>
      <c r="Z77" s="16" t="s">
        <v>1489</v>
      </c>
      <c r="AA77" s="16" t="s">
        <v>1490</v>
      </c>
      <c r="AB77" s="16"/>
      <c r="AC77" s="16"/>
      <c r="AD77" s="16"/>
    </row>
    <row r="78" spans="1:30" ht="48" x14ac:dyDescent="0.3">
      <c r="A78" s="273"/>
      <c r="B78" s="97">
        <v>30</v>
      </c>
      <c r="C78" s="97">
        <v>3</v>
      </c>
      <c r="D78" s="16" t="s">
        <v>1477</v>
      </c>
      <c r="E78" s="17" t="s">
        <v>1920</v>
      </c>
      <c r="F78" s="17" t="s">
        <v>1478</v>
      </c>
      <c r="G78" s="17" t="s">
        <v>1558</v>
      </c>
      <c r="H78" s="17" t="s">
        <v>432</v>
      </c>
      <c r="I78" s="17" t="s">
        <v>1589</v>
      </c>
      <c r="J78" s="16">
        <v>30</v>
      </c>
      <c r="K78" s="17" t="s">
        <v>1590</v>
      </c>
      <c r="L78" s="16" t="s">
        <v>1482</v>
      </c>
      <c r="M78" s="126" t="s">
        <v>1561</v>
      </c>
      <c r="N78" s="16" t="s">
        <v>73</v>
      </c>
      <c r="O78" s="16" t="s">
        <v>1562</v>
      </c>
      <c r="P78" s="16" t="s">
        <v>1570</v>
      </c>
      <c r="Q78" s="16" t="s">
        <v>109</v>
      </c>
      <c r="R78" s="46" t="s">
        <v>72</v>
      </c>
      <c r="S78" s="16" t="s">
        <v>1116</v>
      </c>
      <c r="T78" s="16" t="s">
        <v>1511</v>
      </c>
      <c r="U78" s="16"/>
      <c r="V78" s="16" t="s">
        <v>1565</v>
      </c>
      <c r="W78" s="16" t="s">
        <v>1566</v>
      </c>
      <c r="X78" s="17" t="s">
        <v>1567</v>
      </c>
      <c r="Y78" s="16">
        <v>0</v>
      </c>
      <c r="Z78" s="16" t="s">
        <v>1489</v>
      </c>
      <c r="AA78" s="16" t="s">
        <v>1490</v>
      </c>
      <c r="AB78" s="16"/>
      <c r="AC78" s="16"/>
      <c r="AD78" s="16"/>
    </row>
    <row r="79" spans="1:30" ht="54.75" customHeight="1" x14ac:dyDescent="0.3">
      <c r="A79" s="273"/>
      <c r="B79" s="97">
        <v>31</v>
      </c>
      <c r="C79" s="97">
        <v>3</v>
      </c>
      <c r="D79" s="16" t="s">
        <v>1477</v>
      </c>
      <c r="E79" s="17" t="s">
        <v>1920</v>
      </c>
      <c r="F79" s="17" t="s">
        <v>1478</v>
      </c>
      <c r="G79" s="17" t="s">
        <v>1558</v>
      </c>
      <c r="H79" s="17" t="s">
        <v>432</v>
      </c>
      <c r="I79" s="17" t="s">
        <v>1591</v>
      </c>
      <c r="J79" s="16">
        <v>31</v>
      </c>
      <c r="K79" s="17" t="s">
        <v>1592</v>
      </c>
      <c r="L79" s="16" t="s">
        <v>1482</v>
      </c>
      <c r="M79" s="126" t="s">
        <v>1561</v>
      </c>
      <c r="N79" s="16" t="s">
        <v>73</v>
      </c>
      <c r="O79" s="16" t="s">
        <v>1562</v>
      </c>
      <c r="P79" s="16" t="s">
        <v>1570</v>
      </c>
      <c r="Q79" s="16" t="s">
        <v>109</v>
      </c>
      <c r="R79" s="46" t="s">
        <v>72</v>
      </c>
      <c r="S79" s="16" t="s">
        <v>1116</v>
      </c>
      <c r="T79" s="16" t="s">
        <v>1511</v>
      </c>
      <c r="U79" s="16"/>
      <c r="V79" s="16" t="s">
        <v>1565</v>
      </c>
      <c r="W79" s="16" t="s">
        <v>1566</v>
      </c>
      <c r="X79" s="17" t="s">
        <v>1567</v>
      </c>
      <c r="Y79" s="16">
        <v>0</v>
      </c>
      <c r="Z79" s="16" t="s">
        <v>1489</v>
      </c>
      <c r="AA79" s="16" t="s">
        <v>1490</v>
      </c>
      <c r="AB79" s="16"/>
      <c r="AC79" s="16"/>
      <c r="AD79" s="16"/>
    </row>
    <row r="80" spans="1:30" ht="105.75" customHeight="1" x14ac:dyDescent="0.3">
      <c r="A80" s="273"/>
      <c r="B80" s="97">
        <v>32</v>
      </c>
      <c r="C80" s="97">
        <v>4</v>
      </c>
      <c r="D80" s="16" t="s">
        <v>1593</v>
      </c>
      <c r="E80" s="17" t="s">
        <v>1921</v>
      </c>
      <c r="F80" s="17" t="s">
        <v>1478</v>
      </c>
      <c r="G80" s="17" t="s">
        <v>1594</v>
      </c>
      <c r="H80" s="17" t="s">
        <v>432</v>
      </c>
      <c r="I80" s="17" t="s">
        <v>1595</v>
      </c>
      <c r="J80" s="16">
        <v>32</v>
      </c>
      <c r="K80" s="17" t="s">
        <v>1991</v>
      </c>
      <c r="L80" s="16" t="s">
        <v>1482</v>
      </c>
      <c r="M80" s="17" t="s">
        <v>1597</v>
      </c>
      <c r="N80" s="16" t="s">
        <v>73</v>
      </c>
      <c r="O80" s="16" t="s">
        <v>1598</v>
      </c>
      <c r="P80" s="16"/>
      <c r="Q80" s="16" t="s">
        <v>79</v>
      </c>
      <c r="R80" s="16" t="s">
        <v>147</v>
      </c>
      <c r="S80" s="16" t="s">
        <v>1599</v>
      </c>
      <c r="T80" s="16"/>
      <c r="U80" s="16" t="s">
        <v>73</v>
      </c>
      <c r="V80" s="16" t="s">
        <v>1600</v>
      </c>
      <c r="W80" s="16" t="s">
        <v>1601</v>
      </c>
      <c r="X80" s="17" t="s">
        <v>1602</v>
      </c>
      <c r="Y80" s="16">
        <v>0</v>
      </c>
      <c r="Z80" s="16" t="s">
        <v>1489</v>
      </c>
      <c r="AA80" s="16" t="s">
        <v>1490</v>
      </c>
      <c r="AB80" s="16"/>
      <c r="AC80" s="16"/>
      <c r="AD80" s="16"/>
    </row>
    <row r="81" spans="1:30" ht="36" x14ac:dyDescent="0.3">
      <c r="A81" s="273"/>
      <c r="B81" s="97">
        <v>33</v>
      </c>
      <c r="C81" s="97">
        <v>5</v>
      </c>
      <c r="D81" s="16" t="s">
        <v>1603</v>
      </c>
      <c r="E81" s="17" t="s">
        <v>1922</v>
      </c>
      <c r="F81" s="17" t="s">
        <v>1478</v>
      </c>
      <c r="G81" s="17" t="s">
        <v>1604</v>
      </c>
      <c r="H81" s="57" t="s">
        <v>1605</v>
      </c>
      <c r="I81" s="17" t="s">
        <v>1606</v>
      </c>
      <c r="J81" s="16">
        <v>33</v>
      </c>
      <c r="K81" s="17" t="s">
        <v>1992</v>
      </c>
      <c r="L81" s="16" t="s">
        <v>1482</v>
      </c>
      <c r="M81" s="126" t="s">
        <v>1608</v>
      </c>
      <c r="N81" s="16" t="s">
        <v>61</v>
      </c>
      <c r="O81" s="16"/>
      <c r="P81" s="16" t="s">
        <v>1609</v>
      </c>
      <c r="Q81" s="16"/>
      <c r="R81" s="55" t="s">
        <v>109</v>
      </c>
      <c r="S81" s="16" t="s">
        <v>1610</v>
      </c>
      <c r="T81" s="16" t="s">
        <v>1511</v>
      </c>
      <c r="U81" s="16"/>
      <c r="V81" s="16" t="s">
        <v>1611</v>
      </c>
      <c r="W81" s="16" t="s">
        <v>1612</v>
      </c>
      <c r="X81" s="17" t="s">
        <v>1613</v>
      </c>
      <c r="Y81" s="16">
        <v>0</v>
      </c>
      <c r="Z81" s="16" t="s">
        <v>1489</v>
      </c>
      <c r="AA81" s="16" t="s">
        <v>1490</v>
      </c>
      <c r="AB81" s="16"/>
      <c r="AC81" s="16"/>
      <c r="AD81" s="16"/>
    </row>
    <row r="82" spans="1:30" ht="72" x14ac:dyDescent="0.3">
      <c r="A82" s="273"/>
      <c r="B82" s="97">
        <v>34</v>
      </c>
      <c r="C82" s="97">
        <v>5</v>
      </c>
      <c r="D82" s="16" t="s">
        <v>1477</v>
      </c>
      <c r="E82" s="17" t="s">
        <v>1922</v>
      </c>
      <c r="F82" s="17" t="s">
        <v>1478</v>
      </c>
      <c r="G82" s="17" t="s">
        <v>1614</v>
      </c>
      <c r="H82" s="17"/>
      <c r="I82" s="17" t="s">
        <v>1615</v>
      </c>
      <c r="J82" s="16">
        <v>34</v>
      </c>
      <c r="K82" s="17" t="s">
        <v>1993</v>
      </c>
      <c r="L82" s="16" t="s">
        <v>1482</v>
      </c>
      <c r="M82" s="126" t="s">
        <v>1617</v>
      </c>
      <c r="N82" s="16" t="s">
        <v>73</v>
      </c>
      <c r="O82" s="16" t="s">
        <v>1618</v>
      </c>
      <c r="P82" s="16" t="s">
        <v>1609</v>
      </c>
      <c r="Q82" s="16" t="s">
        <v>109</v>
      </c>
      <c r="R82" s="55" t="s">
        <v>1619</v>
      </c>
      <c r="S82" s="16" t="s">
        <v>908</v>
      </c>
      <c r="T82" s="16" t="s">
        <v>1511</v>
      </c>
      <c r="U82" s="16"/>
      <c r="V82" s="16"/>
      <c r="W82" s="16"/>
      <c r="X82" s="17" t="s">
        <v>1620</v>
      </c>
      <c r="Y82" s="16">
        <v>0</v>
      </c>
      <c r="Z82" s="16" t="s">
        <v>1489</v>
      </c>
      <c r="AA82" s="16" t="s">
        <v>1490</v>
      </c>
      <c r="AB82" s="16"/>
      <c r="AC82" s="16"/>
      <c r="AD82" s="16"/>
    </row>
    <row r="83" spans="1:30" ht="60" x14ac:dyDescent="0.3">
      <c r="A83" s="273"/>
      <c r="B83" s="97">
        <v>35</v>
      </c>
      <c r="C83" s="97">
        <v>5</v>
      </c>
      <c r="D83" s="16" t="s">
        <v>1603</v>
      </c>
      <c r="E83" s="17" t="s">
        <v>1922</v>
      </c>
      <c r="F83" s="17" t="s">
        <v>1478</v>
      </c>
      <c r="G83" s="17" t="s">
        <v>1614</v>
      </c>
      <c r="H83" s="17"/>
      <c r="I83" s="17" t="s">
        <v>1621</v>
      </c>
      <c r="J83" s="16">
        <v>35</v>
      </c>
      <c r="K83" s="17" t="s">
        <v>1994</v>
      </c>
      <c r="L83" s="16" t="s">
        <v>1482</v>
      </c>
      <c r="M83" s="126" t="s">
        <v>1617</v>
      </c>
      <c r="N83" s="16" t="s">
        <v>73</v>
      </c>
      <c r="O83" s="16" t="s">
        <v>1623</v>
      </c>
      <c r="P83" s="16" t="s">
        <v>1624</v>
      </c>
      <c r="Q83" s="16" t="s">
        <v>109</v>
      </c>
      <c r="R83" s="46" t="s">
        <v>1625</v>
      </c>
      <c r="S83" s="16" t="s">
        <v>1626</v>
      </c>
      <c r="T83" s="16"/>
      <c r="U83" s="16"/>
      <c r="V83" s="16"/>
      <c r="W83" s="16"/>
      <c r="X83" s="17" t="s">
        <v>1627</v>
      </c>
      <c r="Y83" s="16">
        <v>0</v>
      </c>
      <c r="Z83" s="16" t="s">
        <v>1489</v>
      </c>
      <c r="AA83" s="16" t="s">
        <v>1490</v>
      </c>
      <c r="AB83" s="16"/>
      <c r="AC83" s="16"/>
      <c r="AD83" s="16"/>
    </row>
    <row r="84" spans="1:30" ht="60" x14ac:dyDescent="0.3">
      <c r="A84" s="273"/>
      <c r="B84" s="97">
        <v>36</v>
      </c>
      <c r="C84" s="97">
        <v>5</v>
      </c>
      <c r="D84" s="16" t="s">
        <v>1603</v>
      </c>
      <c r="E84" s="17" t="s">
        <v>1922</v>
      </c>
      <c r="F84" s="17" t="s">
        <v>1478</v>
      </c>
      <c r="G84" s="17" t="s">
        <v>1614</v>
      </c>
      <c r="H84" s="17"/>
      <c r="I84" s="17" t="s">
        <v>1628</v>
      </c>
      <c r="J84" s="16">
        <v>36</v>
      </c>
      <c r="K84" s="17" t="s">
        <v>1995</v>
      </c>
      <c r="L84" s="16" t="s">
        <v>1482</v>
      </c>
      <c r="M84" s="126" t="s">
        <v>1617</v>
      </c>
      <c r="N84" s="16" t="s">
        <v>73</v>
      </c>
      <c r="O84" s="16" t="s">
        <v>1623</v>
      </c>
      <c r="P84" s="16" t="s">
        <v>1624</v>
      </c>
      <c r="Q84" s="16" t="s">
        <v>222</v>
      </c>
      <c r="R84" s="46" t="s">
        <v>1630</v>
      </c>
      <c r="S84" s="16" t="s">
        <v>329</v>
      </c>
      <c r="T84" s="16"/>
      <c r="U84" s="16"/>
      <c r="V84" s="16"/>
      <c r="W84" s="16"/>
      <c r="X84" s="17" t="s">
        <v>1627</v>
      </c>
      <c r="Y84" s="16">
        <v>0</v>
      </c>
      <c r="Z84" s="16" t="s">
        <v>1489</v>
      </c>
      <c r="AA84" s="16" t="s">
        <v>1490</v>
      </c>
      <c r="AB84" s="16"/>
      <c r="AC84" s="16"/>
      <c r="AD84" s="16"/>
    </row>
    <row r="85" spans="1:30" ht="72" x14ac:dyDescent="0.3">
      <c r="A85" s="273"/>
      <c r="B85" s="97">
        <v>37</v>
      </c>
      <c r="C85" s="97">
        <v>6</v>
      </c>
      <c r="D85" s="16" t="s">
        <v>1593</v>
      </c>
      <c r="E85" s="17" t="s">
        <v>1923</v>
      </c>
      <c r="F85" s="17" t="s">
        <v>1478</v>
      </c>
      <c r="G85" s="17" t="s">
        <v>1631</v>
      </c>
      <c r="H85" s="17" t="s">
        <v>432</v>
      </c>
      <c r="I85" s="17" t="s">
        <v>1632</v>
      </c>
      <c r="J85" s="16">
        <v>37</v>
      </c>
      <c r="K85" s="17" t="s">
        <v>1996</v>
      </c>
      <c r="L85" s="16" t="s">
        <v>1482</v>
      </c>
      <c r="M85" s="17" t="s">
        <v>880</v>
      </c>
      <c r="N85" s="16" t="s">
        <v>73</v>
      </c>
      <c r="O85" s="16" t="s">
        <v>1634</v>
      </c>
      <c r="P85" s="16" t="s">
        <v>1558</v>
      </c>
      <c r="Q85" s="16" t="s">
        <v>79</v>
      </c>
      <c r="R85" s="16" t="s">
        <v>222</v>
      </c>
      <c r="S85" s="16" t="s">
        <v>166</v>
      </c>
      <c r="T85" s="16"/>
      <c r="U85" s="16"/>
      <c r="V85" s="16" t="s">
        <v>1635</v>
      </c>
      <c r="W85" s="16" t="s">
        <v>1636</v>
      </c>
      <c r="X85" s="17" t="s">
        <v>1637</v>
      </c>
      <c r="Y85" s="16">
        <v>0</v>
      </c>
      <c r="Z85" s="16" t="s">
        <v>1489</v>
      </c>
      <c r="AA85" s="16" t="s">
        <v>1490</v>
      </c>
      <c r="AB85" s="16"/>
      <c r="AC85" s="16"/>
      <c r="AD85" s="16"/>
    </row>
    <row r="86" spans="1:30" ht="96" x14ac:dyDescent="0.3">
      <c r="A86" s="273"/>
      <c r="B86" s="97">
        <v>38</v>
      </c>
      <c r="C86" s="97">
        <v>7</v>
      </c>
      <c r="D86" s="16" t="s">
        <v>1593</v>
      </c>
      <c r="E86" s="17" t="s">
        <v>1924</v>
      </c>
      <c r="F86" s="17" t="s">
        <v>1478</v>
      </c>
      <c r="G86" s="17" t="s">
        <v>1638</v>
      </c>
      <c r="H86" s="17" t="s">
        <v>432</v>
      </c>
      <c r="I86" s="17" t="s">
        <v>1639</v>
      </c>
      <c r="J86" s="16">
        <v>38</v>
      </c>
      <c r="K86" s="17" t="s">
        <v>1997</v>
      </c>
      <c r="L86" s="16" t="s">
        <v>1482</v>
      </c>
      <c r="M86" s="17" t="s">
        <v>1641</v>
      </c>
      <c r="N86" s="16" t="s">
        <v>73</v>
      </c>
      <c r="O86" s="16" t="s">
        <v>1642</v>
      </c>
      <c r="P86" s="16" t="s">
        <v>1643</v>
      </c>
      <c r="Q86" s="16" t="s">
        <v>79</v>
      </c>
      <c r="R86" s="16" t="s">
        <v>109</v>
      </c>
      <c r="S86" s="16" t="s">
        <v>1139</v>
      </c>
      <c r="T86" s="16"/>
      <c r="U86" s="16"/>
      <c r="V86" s="16" t="s">
        <v>1644</v>
      </c>
      <c r="W86" s="16" t="s">
        <v>1636</v>
      </c>
      <c r="X86" s="17" t="s">
        <v>1645</v>
      </c>
      <c r="Y86" s="16">
        <v>0</v>
      </c>
      <c r="Z86" s="16" t="s">
        <v>1489</v>
      </c>
      <c r="AA86" s="16" t="s">
        <v>1490</v>
      </c>
      <c r="AB86" s="16"/>
      <c r="AC86" s="16"/>
      <c r="AD86" s="16"/>
    </row>
    <row r="87" spans="1:30" ht="60" x14ac:dyDescent="0.3">
      <c r="A87" s="273"/>
      <c r="B87" s="97">
        <v>39</v>
      </c>
      <c r="C87" s="97">
        <v>1</v>
      </c>
      <c r="D87" s="16" t="s">
        <v>1603</v>
      </c>
      <c r="E87" s="17" t="s">
        <v>1925</v>
      </c>
      <c r="F87" s="17" t="s">
        <v>1478</v>
      </c>
      <c r="G87" s="17" t="s">
        <v>1646</v>
      </c>
      <c r="H87" s="17" t="s">
        <v>432</v>
      </c>
      <c r="I87" s="17" t="s">
        <v>1647</v>
      </c>
      <c r="J87" s="16">
        <v>39</v>
      </c>
      <c r="K87" s="57" t="s">
        <v>1998</v>
      </c>
      <c r="L87" s="16" t="s">
        <v>1482</v>
      </c>
      <c r="M87" s="16" t="s">
        <v>1649</v>
      </c>
      <c r="N87" s="16" t="s">
        <v>73</v>
      </c>
      <c r="O87" s="16" t="s">
        <v>1650</v>
      </c>
      <c r="P87" s="16" t="s">
        <v>1651</v>
      </c>
      <c r="Q87" s="16" t="s">
        <v>109</v>
      </c>
      <c r="R87" s="16" t="s">
        <v>109</v>
      </c>
      <c r="S87" s="16" t="s">
        <v>1652</v>
      </c>
      <c r="T87" s="16"/>
      <c r="U87" s="16"/>
      <c r="V87" s="16" t="s">
        <v>1653</v>
      </c>
      <c r="W87" s="16" t="s">
        <v>1654</v>
      </c>
      <c r="X87" s="17" t="s">
        <v>1655</v>
      </c>
      <c r="Y87" s="16">
        <v>0</v>
      </c>
      <c r="Z87" s="16" t="s">
        <v>1489</v>
      </c>
      <c r="AA87" s="16" t="s">
        <v>1490</v>
      </c>
      <c r="AB87" s="16"/>
      <c r="AC87" s="16"/>
      <c r="AD87" s="16"/>
    </row>
    <row r="88" spans="1:30" ht="36" x14ac:dyDescent="0.3">
      <c r="A88" s="273"/>
      <c r="B88" s="97">
        <v>40</v>
      </c>
      <c r="C88" s="97">
        <v>2</v>
      </c>
      <c r="D88" s="16" t="s">
        <v>1477</v>
      </c>
      <c r="E88" s="17" t="s">
        <v>1926</v>
      </c>
      <c r="F88" s="17" t="s">
        <v>1478</v>
      </c>
      <c r="G88" s="17" t="s">
        <v>1656</v>
      </c>
      <c r="H88" s="17" t="s">
        <v>432</v>
      </c>
      <c r="I88" s="17" t="s">
        <v>1657</v>
      </c>
      <c r="J88" s="16">
        <v>40</v>
      </c>
      <c r="K88" s="17" t="s">
        <v>1999</v>
      </c>
      <c r="L88" s="16" t="s">
        <v>1482</v>
      </c>
      <c r="M88" s="17" t="s">
        <v>329</v>
      </c>
      <c r="N88" s="16" t="s">
        <v>73</v>
      </c>
      <c r="O88" s="16" t="s">
        <v>1659</v>
      </c>
      <c r="P88" s="16" t="s">
        <v>1660</v>
      </c>
      <c r="Q88" s="16" t="s">
        <v>147</v>
      </c>
      <c r="R88" s="16" t="s">
        <v>1496</v>
      </c>
      <c r="S88" s="16" t="s">
        <v>1661</v>
      </c>
      <c r="T88" s="16"/>
      <c r="U88" s="16"/>
      <c r="V88" s="16" t="s">
        <v>1662</v>
      </c>
      <c r="W88" s="16" t="s">
        <v>1663</v>
      </c>
      <c r="X88" s="17" t="s">
        <v>1664</v>
      </c>
      <c r="Y88" s="16">
        <v>0</v>
      </c>
      <c r="Z88" s="16" t="s">
        <v>1489</v>
      </c>
      <c r="AA88" s="16" t="s">
        <v>1490</v>
      </c>
      <c r="AB88" s="16"/>
      <c r="AC88" s="16"/>
      <c r="AD88" s="16"/>
    </row>
    <row r="89" spans="1:30" ht="36" x14ac:dyDescent="0.3">
      <c r="A89" s="273"/>
      <c r="B89" s="97">
        <v>41</v>
      </c>
      <c r="C89" s="97">
        <v>2</v>
      </c>
      <c r="D89" s="16" t="s">
        <v>1603</v>
      </c>
      <c r="E89" s="17" t="s">
        <v>1926</v>
      </c>
      <c r="F89" s="17" t="s">
        <v>1478</v>
      </c>
      <c r="G89" s="17" t="s">
        <v>1656</v>
      </c>
      <c r="H89" s="17" t="s">
        <v>432</v>
      </c>
      <c r="I89" s="17" t="s">
        <v>1665</v>
      </c>
      <c r="J89" s="16">
        <v>41</v>
      </c>
      <c r="K89" s="17" t="s">
        <v>2000</v>
      </c>
      <c r="L89" s="16" t="s">
        <v>1482</v>
      </c>
      <c r="M89" s="16" t="s">
        <v>1667</v>
      </c>
      <c r="N89" s="16" t="s">
        <v>73</v>
      </c>
      <c r="O89" s="16" t="s">
        <v>1659</v>
      </c>
      <c r="P89" s="16" t="s">
        <v>1660</v>
      </c>
      <c r="Q89" s="16" t="s">
        <v>109</v>
      </c>
      <c r="R89" s="16" t="s">
        <v>147</v>
      </c>
      <c r="S89" s="16" t="s">
        <v>1668</v>
      </c>
      <c r="T89" s="16"/>
      <c r="U89" s="16"/>
      <c r="V89" s="16" t="s">
        <v>1662</v>
      </c>
      <c r="W89" s="16" t="s">
        <v>1663</v>
      </c>
      <c r="X89" s="17" t="s">
        <v>1664</v>
      </c>
      <c r="Y89" s="16">
        <v>0</v>
      </c>
      <c r="Z89" s="16" t="s">
        <v>1489</v>
      </c>
      <c r="AA89" s="16" t="s">
        <v>1490</v>
      </c>
      <c r="AB89" s="16"/>
      <c r="AC89" s="16"/>
      <c r="AD89" s="16"/>
    </row>
    <row r="90" spans="1:30" ht="72" x14ac:dyDescent="0.3">
      <c r="A90" s="273"/>
      <c r="B90" s="97">
        <v>42</v>
      </c>
      <c r="C90" s="97">
        <v>2</v>
      </c>
      <c r="D90" s="16" t="s">
        <v>1603</v>
      </c>
      <c r="E90" s="17" t="s">
        <v>1926</v>
      </c>
      <c r="F90" s="17" t="s">
        <v>1478</v>
      </c>
      <c r="G90" s="17" t="s">
        <v>1656</v>
      </c>
      <c r="H90" s="17" t="s">
        <v>432</v>
      </c>
      <c r="I90" s="17" t="s">
        <v>1669</v>
      </c>
      <c r="J90" s="16">
        <v>42</v>
      </c>
      <c r="K90" s="17" t="s">
        <v>2001</v>
      </c>
      <c r="L90" s="16" t="s">
        <v>1482</v>
      </c>
      <c r="M90" s="16" t="s">
        <v>1671</v>
      </c>
      <c r="N90" s="16" t="s">
        <v>73</v>
      </c>
      <c r="O90" s="16" t="s">
        <v>1659</v>
      </c>
      <c r="P90" s="16" t="s">
        <v>1660</v>
      </c>
      <c r="Q90" s="16" t="s">
        <v>222</v>
      </c>
      <c r="R90" s="16" t="s">
        <v>109</v>
      </c>
      <c r="S90" s="16" t="s">
        <v>270</v>
      </c>
      <c r="T90" s="16"/>
      <c r="U90" s="16"/>
      <c r="V90" s="16" t="s">
        <v>1662</v>
      </c>
      <c r="W90" s="16" t="s">
        <v>1663</v>
      </c>
      <c r="X90" s="17" t="s">
        <v>1664</v>
      </c>
      <c r="Y90" s="16">
        <v>0</v>
      </c>
      <c r="Z90" s="16" t="s">
        <v>1489</v>
      </c>
      <c r="AA90" s="16" t="s">
        <v>1490</v>
      </c>
      <c r="AB90" s="16"/>
      <c r="AC90" s="16"/>
      <c r="AD90" s="16"/>
    </row>
    <row r="91" spans="1:30" ht="48" x14ac:dyDescent="0.3">
      <c r="A91" s="273"/>
      <c r="B91" s="97">
        <v>43</v>
      </c>
      <c r="C91" s="97">
        <v>2</v>
      </c>
      <c r="D91" s="16" t="s">
        <v>1603</v>
      </c>
      <c r="E91" s="17" t="s">
        <v>1926</v>
      </c>
      <c r="F91" s="17" t="s">
        <v>1478</v>
      </c>
      <c r="G91" s="17" t="s">
        <v>1656</v>
      </c>
      <c r="H91" s="17" t="s">
        <v>432</v>
      </c>
      <c r="I91" s="17" t="s">
        <v>1672</v>
      </c>
      <c r="J91" s="16">
        <v>43</v>
      </c>
      <c r="K91" s="17" t="s">
        <v>2002</v>
      </c>
      <c r="L91" s="16" t="s">
        <v>1482</v>
      </c>
      <c r="M91" s="147" t="s">
        <v>1674</v>
      </c>
      <c r="N91" s="16" t="s">
        <v>73</v>
      </c>
      <c r="O91" s="16" t="s">
        <v>1659</v>
      </c>
      <c r="P91" s="16" t="s">
        <v>1660</v>
      </c>
      <c r="Q91" s="16" t="s">
        <v>222</v>
      </c>
      <c r="R91" s="16" t="s">
        <v>109</v>
      </c>
      <c r="S91" s="16" t="s">
        <v>270</v>
      </c>
      <c r="T91" s="16"/>
      <c r="U91" s="16"/>
      <c r="V91" s="16" t="s">
        <v>1662</v>
      </c>
      <c r="W91" s="16" t="s">
        <v>1663</v>
      </c>
      <c r="X91" s="17" t="s">
        <v>1664</v>
      </c>
      <c r="Y91" s="16">
        <v>0</v>
      </c>
      <c r="Z91" s="16" t="s">
        <v>1489</v>
      </c>
      <c r="AA91" s="16" t="s">
        <v>1490</v>
      </c>
      <c r="AB91" s="16"/>
      <c r="AC91" s="16"/>
      <c r="AD91" s="16"/>
    </row>
    <row r="92" spans="1:30" ht="60" x14ac:dyDescent="0.3">
      <c r="A92" s="273"/>
      <c r="B92" s="97">
        <v>44</v>
      </c>
      <c r="C92" s="97">
        <v>3</v>
      </c>
      <c r="D92" s="16" t="s">
        <v>1603</v>
      </c>
      <c r="E92" s="17" t="s">
        <v>1927</v>
      </c>
      <c r="F92" s="17" t="s">
        <v>1478</v>
      </c>
      <c r="G92" s="17" t="s">
        <v>1675</v>
      </c>
      <c r="H92" s="17" t="s">
        <v>432</v>
      </c>
      <c r="I92" s="17" t="s">
        <v>1676</v>
      </c>
      <c r="J92" s="16">
        <v>44</v>
      </c>
      <c r="K92" s="17" t="s">
        <v>2003</v>
      </c>
      <c r="L92" s="16" t="s">
        <v>1482</v>
      </c>
      <c r="M92" s="16" t="s">
        <v>1678</v>
      </c>
      <c r="N92" s="16" t="s">
        <v>73</v>
      </c>
      <c r="O92" s="16" t="s">
        <v>1679</v>
      </c>
      <c r="P92" s="16" t="s">
        <v>1680</v>
      </c>
      <c r="Q92" s="16" t="s">
        <v>109</v>
      </c>
      <c r="R92" s="16" t="s">
        <v>72</v>
      </c>
      <c r="S92" s="16" t="s">
        <v>1681</v>
      </c>
      <c r="T92" s="16"/>
      <c r="U92" s="16"/>
      <c r="V92" s="16" t="s">
        <v>1682</v>
      </c>
      <c r="W92" s="16" t="s">
        <v>1487</v>
      </c>
      <c r="X92" s="17" t="s">
        <v>1683</v>
      </c>
      <c r="Y92" s="16">
        <v>0</v>
      </c>
      <c r="Z92" s="16" t="s">
        <v>1489</v>
      </c>
      <c r="AA92" s="16" t="s">
        <v>1490</v>
      </c>
      <c r="AB92" s="16"/>
      <c r="AC92" s="16"/>
      <c r="AD92" s="16"/>
    </row>
    <row r="93" spans="1:30" ht="72" x14ac:dyDescent="0.3">
      <c r="A93" s="273"/>
      <c r="B93" s="97">
        <v>45</v>
      </c>
      <c r="C93" s="97">
        <v>4</v>
      </c>
      <c r="D93" s="16" t="s">
        <v>1593</v>
      </c>
      <c r="E93" s="17" t="s">
        <v>1928</v>
      </c>
      <c r="F93" s="17" t="s">
        <v>1478</v>
      </c>
      <c r="G93" s="17" t="s">
        <v>1684</v>
      </c>
      <c r="H93" s="17" t="s">
        <v>432</v>
      </c>
      <c r="I93" s="17" t="s">
        <v>1685</v>
      </c>
      <c r="J93" s="16">
        <v>45</v>
      </c>
      <c r="K93" s="17" t="s">
        <v>2004</v>
      </c>
      <c r="L93" s="16" t="s">
        <v>1482</v>
      </c>
      <c r="M93" s="16" t="s">
        <v>1687</v>
      </c>
      <c r="N93" s="16" t="s">
        <v>73</v>
      </c>
      <c r="O93" s="16" t="s">
        <v>1688</v>
      </c>
      <c r="P93" s="16" t="s">
        <v>1689</v>
      </c>
      <c r="Q93" s="16" t="s">
        <v>1690</v>
      </c>
      <c r="R93" s="16" t="s">
        <v>1691</v>
      </c>
      <c r="S93" s="16" t="s">
        <v>1692</v>
      </c>
      <c r="T93" s="16"/>
      <c r="U93" s="16"/>
      <c r="V93" s="16" t="s">
        <v>1693</v>
      </c>
      <c r="W93" s="16" t="s">
        <v>1636</v>
      </c>
      <c r="X93" s="17" t="s">
        <v>2045</v>
      </c>
      <c r="Y93" s="16">
        <v>0</v>
      </c>
      <c r="Z93" s="16" t="s">
        <v>1489</v>
      </c>
      <c r="AA93" s="16" t="s">
        <v>1490</v>
      </c>
      <c r="AB93" s="16"/>
      <c r="AC93" s="16"/>
      <c r="AD93" s="16"/>
    </row>
    <row r="94" spans="1:30" ht="96" x14ac:dyDescent="0.3">
      <c r="A94" s="273"/>
      <c r="B94" s="97">
        <v>46</v>
      </c>
      <c r="C94" s="97">
        <v>1</v>
      </c>
      <c r="D94" s="16" t="s">
        <v>1593</v>
      </c>
      <c r="E94" s="17" t="s">
        <v>1929</v>
      </c>
      <c r="F94" s="17" t="s">
        <v>1478</v>
      </c>
      <c r="G94" s="17" t="s">
        <v>1651</v>
      </c>
      <c r="H94" s="17" t="s">
        <v>432</v>
      </c>
      <c r="I94" s="17" t="s">
        <v>1695</v>
      </c>
      <c r="J94" s="16">
        <v>46</v>
      </c>
      <c r="K94" s="17" t="s">
        <v>2005</v>
      </c>
      <c r="L94" s="16" t="s">
        <v>1482</v>
      </c>
      <c r="M94" s="16" t="s">
        <v>1697</v>
      </c>
      <c r="N94" s="16" t="s">
        <v>73</v>
      </c>
      <c r="O94" s="16" t="s">
        <v>1698</v>
      </c>
      <c r="P94" s="16" t="s">
        <v>516</v>
      </c>
      <c r="Q94" s="16" t="s">
        <v>79</v>
      </c>
      <c r="R94" s="16" t="s">
        <v>147</v>
      </c>
      <c r="S94" s="16" t="s">
        <v>1239</v>
      </c>
      <c r="T94" s="16"/>
      <c r="U94" s="16"/>
      <c r="V94" s="16" t="s">
        <v>1699</v>
      </c>
      <c r="W94" s="16" t="s">
        <v>1566</v>
      </c>
      <c r="X94" s="17" t="s">
        <v>2046</v>
      </c>
      <c r="Y94" s="16">
        <v>0</v>
      </c>
      <c r="Z94" s="16" t="s">
        <v>1489</v>
      </c>
      <c r="AA94" s="16" t="s">
        <v>1490</v>
      </c>
      <c r="AB94" s="16"/>
      <c r="AC94" s="16"/>
      <c r="AD94" s="16"/>
    </row>
    <row r="95" spans="1:30" ht="60" x14ac:dyDescent="0.3">
      <c r="A95" s="273"/>
      <c r="B95" s="97">
        <v>47</v>
      </c>
      <c r="C95" s="97">
        <v>2</v>
      </c>
      <c r="D95" s="16" t="s">
        <v>1593</v>
      </c>
      <c r="E95" s="17" t="s">
        <v>1930</v>
      </c>
      <c r="F95" s="17" t="s">
        <v>1478</v>
      </c>
      <c r="G95" s="17" t="s">
        <v>1701</v>
      </c>
      <c r="H95" s="17" t="s">
        <v>432</v>
      </c>
      <c r="I95" s="17" t="s">
        <v>1702</v>
      </c>
      <c r="J95" s="16">
        <v>47</v>
      </c>
      <c r="K95" s="17" t="s">
        <v>2006</v>
      </c>
      <c r="L95" s="16" t="s">
        <v>1482</v>
      </c>
      <c r="M95" s="16" t="s">
        <v>1704</v>
      </c>
      <c r="N95" s="16" t="s">
        <v>73</v>
      </c>
      <c r="O95" s="16" t="s">
        <v>1705</v>
      </c>
      <c r="P95" s="16" t="s">
        <v>1706</v>
      </c>
      <c r="Q95" s="16" t="s">
        <v>79</v>
      </c>
      <c r="R95" s="16" t="s">
        <v>147</v>
      </c>
      <c r="S95" s="16" t="s">
        <v>1227</v>
      </c>
      <c r="T95" s="16"/>
      <c r="U95" s="16"/>
      <c r="V95" s="16" t="s">
        <v>1707</v>
      </c>
      <c r="W95" s="16" t="s">
        <v>1708</v>
      </c>
      <c r="X95" s="17" t="s">
        <v>1709</v>
      </c>
      <c r="Y95" s="16">
        <v>0</v>
      </c>
      <c r="Z95" s="16" t="s">
        <v>1489</v>
      </c>
      <c r="AA95" s="16" t="s">
        <v>1490</v>
      </c>
      <c r="AB95" s="16"/>
      <c r="AC95" s="16"/>
      <c r="AD95" s="16"/>
    </row>
    <row r="96" spans="1:30" ht="177" customHeight="1" x14ac:dyDescent="0.3">
      <c r="A96" s="273"/>
      <c r="B96" s="97">
        <v>48</v>
      </c>
      <c r="C96" s="97">
        <v>3</v>
      </c>
      <c r="D96" s="16" t="s">
        <v>1593</v>
      </c>
      <c r="E96" s="17" t="s">
        <v>1931</v>
      </c>
      <c r="F96" s="17" t="s">
        <v>1478</v>
      </c>
      <c r="G96" s="17" t="s">
        <v>1710</v>
      </c>
      <c r="H96" s="17" t="s">
        <v>1223</v>
      </c>
      <c r="I96" s="17" t="s">
        <v>1711</v>
      </c>
      <c r="J96" s="16">
        <v>48</v>
      </c>
      <c r="K96" s="17" t="s">
        <v>2007</v>
      </c>
      <c r="L96" s="16" t="s">
        <v>1482</v>
      </c>
      <c r="M96" s="16" t="s">
        <v>1713</v>
      </c>
      <c r="N96" s="16" t="s">
        <v>73</v>
      </c>
      <c r="O96" s="16" t="s">
        <v>1714</v>
      </c>
      <c r="P96" s="16" t="s">
        <v>1715</v>
      </c>
      <c r="Q96" s="16" t="s">
        <v>79</v>
      </c>
      <c r="R96" s="16" t="s">
        <v>147</v>
      </c>
      <c r="S96" s="16" t="s">
        <v>1211</v>
      </c>
      <c r="T96" s="16"/>
      <c r="U96" s="16"/>
      <c r="V96" s="16" t="s">
        <v>1716</v>
      </c>
      <c r="W96" s="16" t="s">
        <v>1487</v>
      </c>
      <c r="X96" s="17" t="s">
        <v>1717</v>
      </c>
      <c r="Y96" s="16">
        <v>0</v>
      </c>
      <c r="Z96" s="16" t="s">
        <v>1489</v>
      </c>
      <c r="AA96" s="16" t="s">
        <v>1490</v>
      </c>
      <c r="AB96" s="16"/>
      <c r="AC96" s="16"/>
      <c r="AD96" s="16"/>
    </row>
    <row r="97" spans="1:30" ht="144" x14ac:dyDescent="0.3">
      <c r="A97" s="273"/>
      <c r="B97" s="97">
        <v>49</v>
      </c>
      <c r="C97" s="97">
        <v>4</v>
      </c>
      <c r="D97" s="16" t="s">
        <v>1603</v>
      </c>
      <c r="E97" s="17" t="s">
        <v>1932</v>
      </c>
      <c r="F97" s="17" t="s">
        <v>1478</v>
      </c>
      <c r="G97" s="17" t="s">
        <v>1718</v>
      </c>
      <c r="H97" s="17" t="s">
        <v>432</v>
      </c>
      <c r="I97" s="17" t="s">
        <v>1719</v>
      </c>
      <c r="J97" s="16">
        <v>49</v>
      </c>
      <c r="K97" s="17" t="s">
        <v>1720</v>
      </c>
      <c r="L97" s="16" t="s">
        <v>1482</v>
      </c>
      <c r="M97" s="16" t="s">
        <v>1721</v>
      </c>
      <c r="N97" s="16" t="s">
        <v>73</v>
      </c>
      <c r="O97" s="16" t="s">
        <v>1722</v>
      </c>
      <c r="P97" s="16" t="s">
        <v>1723</v>
      </c>
      <c r="Q97" s="16" t="s">
        <v>109</v>
      </c>
      <c r="R97" s="16" t="s">
        <v>109</v>
      </c>
      <c r="S97" s="16" t="s">
        <v>1724</v>
      </c>
      <c r="T97" s="16"/>
      <c r="U97" s="16"/>
      <c r="V97" s="16" t="s">
        <v>1725</v>
      </c>
      <c r="W97" s="16" t="s">
        <v>1663</v>
      </c>
      <c r="X97" s="17" t="s">
        <v>1726</v>
      </c>
      <c r="Y97" s="16">
        <v>0</v>
      </c>
      <c r="Z97" s="16" t="s">
        <v>1489</v>
      </c>
      <c r="AA97" s="16" t="s">
        <v>1490</v>
      </c>
      <c r="AB97" s="16"/>
      <c r="AC97" s="16"/>
      <c r="AD97" s="16"/>
    </row>
    <row r="98" spans="1:30" ht="36" x14ac:dyDescent="0.3">
      <c r="A98" s="273" t="s">
        <v>1964</v>
      </c>
      <c r="B98" s="97">
        <v>1</v>
      </c>
      <c r="C98" s="97">
        <v>1</v>
      </c>
      <c r="D98" s="16" t="s">
        <v>1380</v>
      </c>
      <c r="E98" s="17" t="s">
        <v>256</v>
      </c>
      <c r="F98" s="17" t="s">
        <v>1381</v>
      </c>
      <c r="G98" s="17" t="s">
        <v>1382</v>
      </c>
      <c r="H98" s="17" t="s">
        <v>1383</v>
      </c>
      <c r="I98" s="17" t="s">
        <v>1384</v>
      </c>
      <c r="J98" s="16">
        <v>7</v>
      </c>
      <c r="K98" s="17" t="s">
        <v>2008</v>
      </c>
      <c r="L98" s="16" t="s">
        <v>60</v>
      </c>
      <c r="M98" s="16" t="s">
        <v>163</v>
      </c>
      <c r="N98" s="16" t="s">
        <v>163</v>
      </c>
      <c r="O98" s="16"/>
      <c r="P98" s="16"/>
      <c r="Q98" s="16"/>
      <c r="R98" s="16" t="s">
        <v>1386</v>
      </c>
      <c r="S98" s="16" t="s">
        <v>429</v>
      </c>
      <c r="T98" s="16"/>
      <c r="U98" s="16" t="s">
        <v>163</v>
      </c>
      <c r="V98" s="16" t="s">
        <v>1387</v>
      </c>
      <c r="W98" s="16"/>
      <c r="X98" s="17" t="s">
        <v>1388</v>
      </c>
      <c r="Y98" s="16" t="s">
        <v>60</v>
      </c>
      <c r="Z98" s="16" t="s">
        <v>1389</v>
      </c>
      <c r="AA98" s="16" t="s">
        <v>738</v>
      </c>
      <c r="AB98" s="16"/>
      <c r="AC98" s="16"/>
      <c r="AD98" s="16"/>
    </row>
    <row r="99" spans="1:30" ht="40.5" customHeight="1" x14ac:dyDescent="0.3">
      <c r="A99" s="273"/>
      <c r="B99" s="97">
        <v>2</v>
      </c>
      <c r="C99" s="97">
        <v>2</v>
      </c>
      <c r="D99" s="16" t="s">
        <v>1380</v>
      </c>
      <c r="E99" s="17" t="s">
        <v>256</v>
      </c>
      <c r="F99" s="17" t="s">
        <v>1381</v>
      </c>
      <c r="G99" s="17" t="s">
        <v>899</v>
      </c>
      <c r="H99" s="17" t="s">
        <v>1383</v>
      </c>
      <c r="I99" s="17" t="s">
        <v>1390</v>
      </c>
      <c r="J99" s="16">
        <v>2</v>
      </c>
      <c r="K99" s="17" t="s">
        <v>2008</v>
      </c>
      <c r="L99" s="16" t="s">
        <v>163</v>
      </c>
      <c r="M99" s="16"/>
      <c r="N99" s="68" t="s">
        <v>163</v>
      </c>
      <c r="O99" s="16"/>
      <c r="P99" s="16"/>
      <c r="Q99" s="16"/>
      <c r="R99" s="16" t="s">
        <v>1386</v>
      </c>
      <c r="S99" s="16" t="s">
        <v>429</v>
      </c>
      <c r="T99" s="16"/>
      <c r="U99" s="16"/>
      <c r="V99" s="16" t="s">
        <v>1387</v>
      </c>
      <c r="W99" s="16"/>
      <c r="X99" s="17" t="s">
        <v>1388</v>
      </c>
      <c r="Y99" s="16" t="s">
        <v>60</v>
      </c>
      <c r="Z99" s="16" t="s">
        <v>1389</v>
      </c>
      <c r="AA99" s="16" t="s">
        <v>738</v>
      </c>
      <c r="AB99" s="16"/>
      <c r="AC99" s="16"/>
      <c r="AD99" s="16"/>
    </row>
    <row r="100" spans="1:30" ht="39" customHeight="1" x14ac:dyDescent="0.3">
      <c r="A100" s="273"/>
      <c r="B100" s="97">
        <v>3</v>
      </c>
      <c r="C100" s="97">
        <v>3</v>
      </c>
      <c r="D100" s="16" t="s">
        <v>1391</v>
      </c>
      <c r="E100" s="17" t="s">
        <v>256</v>
      </c>
      <c r="F100" s="17" t="s">
        <v>1381</v>
      </c>
      <c r="G100" s="17" t="s">
        <v>1392</v>
      </c>
      <c r="H100" s="17" t="s">
        <v>1383</v>
      </c>
      <c r="I100" s="17" t="s">
        <v>1393</v>
      </c>
      <c r="J100" s="16">
        <v>28</v>
      </c>
      <c r="K100" s="17" t="s">
        <v>2008</v>
      </c>
      <c r="L100" s="16" t="s">
        <v>60</v>
      </c>
      <c r="M100" s="16"/>
      <c r="N100" s="68" t="s">
        <v>60</v>
      </c>
      <c r="O100" s="58" t="s">
        <v>1394</v>
      </c>
      <c r="P100" s="16"/>
      <c r="Q100" s="16" t="s">
        <v>1395</v>
      </c>
      <c r="R100" s="16" t="s">
        <v>1396</v>
      </c>
      <c r="S100" s="16" t="s">
        <v>1397</v>
      </c>
      <c r="T100" s="16"/>
      <c r="U100" s="16"/>
      <c r="V100" s="16" t="s">
        <v>1387</v>
      </c>
      <c r="W100" s="16"/>
      <c r="X100" s="17" t="s">
        <v>1388</v>
      </c>
      <c r="Y100" s="16" t="s">
        <v>60</v>
      </c>
      <c r="Z100" s="16" t="s">
        <v>1389</v>
      </c>
      <c r="AA100" s="16" t="s">
        <v>738</v>
      </c>
      <c r="AB100" s="16"/>
      <c r="AC100" s="16"/>
      <c r="AD100" s="16"/>
    </row>
    <row r="101" spans="1:30" ht="41.25" customHeight="1" x14ac:dyDescent="0.3">
      <c r="A101" s="273"/>
      <c r="B101" s="97">
        <v>4</v>
      </c>
      <c r="C101" s="97">
        <v>4</v>
      </c>
      <c r="D101" s="16" t="s">
        <v>1391</v>
      </c>
      <c r="E101" s="17" t="s">
        <v>248</v>
      </c>
      <c r="F101" s="17" t="s">
        <v>1381</v>
      </c>
      <c r="G101" s="17" t="s">
        <v>1398</v>
      </c>
      <c r="H101" s="17" t="s">
        <v>1383</v>
      </c>
      <c r="I101" s="17" t="s">
        <v>1399</v>
      </c>
      <c r="J101" s="16">
        <v>16</v>
      </c>
      <c r="K101" s="17" t="s">
        <v>2009</v>
      </c>
      <c r="L101" s="16" t="s">
        <v>60</v>
      </c>
      <c r="M101" s="16"/>
      <c r="N101" s="68" t="s">
        <v>163</v>
      </c>
      <c r="O101" s="16"/>
      <c r="P101" s="16"/>
      <c r="Q101" s="16"/>
      <c r="R101" s="16" t="s">
        <v>1401</v>
      </c>
      <c r="S101" s="16" t="s">
        <v>429</v>
      </c>
      <c r="T101" s="16"/>
      <c r="U101" s="16"/>
      <c r="V101" s="16" t="s">
        <v>1387</v>
      </c>
      <c r="W101" s="16"/>
      <c r="X101" s="17" t="s">
        <v>1388</v>
      </c>
      <c r="Y101" s="16" t="s">
        <v>60</v>
      </c>
      <c r="Z101" s="16" t="s">
        <v>1389</v>
      </c>
      <c r="AA101" s="16" t="s">
        <v>738</v>
      </c>
      <c r="AB101" s="16"/>
      <c r="AC101" s="16"/>
      <c r="AD101" s="16"/>
    </row>
    <row r="102" spans="1:30" ht="36" x14ac:dyDescent="0.3">
      <c r="A102" s="273"/>
      <c r="B102" s="97">
        <v>5</v>
      </c>
      <c r="C102" s="97">
        <v>5</v>
      </c>
      <c r="D102" s="16" t="s">
        <v>1391</v>
      </c>
      <c r="E102" s="17" t="s">
        <v>248</v>
      </c>
      <c r="F102" s="17" t="s">
        <v>1381</v>
      </c>
      <c r="G102" s="17" t="s">
        <v>689</v>
      </c>
      <c r="H102" s="17" t="s">
        <v>1383</v>
      </c>
      <c r="I102" s="17" t="s">
        <v>1402</v>
      </c>
      <c r="J102" s="16">
        <v>1</v>
      </c>
      <c r="K102" s="17" t="s">
        <v>2010</v>
      </c>
      <c r="L102" s="16" t="s">
        <v>60</v>
      </c>
      <c r="M102" s="16" t="s">
        <v>1404</v>
      </c>
      <c r="N102" s="16" t="s">
        <v>60</v>
      </c>
      <c r="O102" s="16" t="s">
        <v>1405</v>
      </c>
      <c r="P102" s="16" t="s">
        <v>163</v>
      </c>
      <c r="Q102" s="16" t="s">
        <v>109</v>
      </c>
      <c r="R102" s="16" t="s">
        <v>109</v>
      </c>
      <c r="S102" s="16" t="s">
        <v>1406</v>
      </c>
      <c r="T102" s="16"/>
      <c r="U102" s="16" t="s">
        <v>60</v>
      </c>
      <c r="V102" s="16" t="s">
        <v>1387</v>
      </c>
      <c r="W102" s="16"/>
      <c r="X102" s="17" t="s">
        <v>1388</v>
      </c>
      <c r="Y102" s="16" t="s">
        <v>60</v>
      </c>
      <c r="Z102" s="16" t="s">
        <v>1389</v>
      </c>
      <c r="AA102" s="16" t="s">
        <v>738</v>
      </c>
      <c r="AB102" s="16"/>
      <c r="AC102" s="16"/>
      <c r="AD102" s="16"/>
    </row>
    <row r="103" spans="1:30" ht="48" x14ac:dyDescent="0.3">
      <c r="A103" s="273"/>
      <c r="B103" s="97">
        <v>6</v>
      </c>
      <c r="C103" s="97">
        <v>6</v>
      </c>
      <c r="D103" s="16" t="s">
        <v>1380</v>
      </c>
      <c r="E103" s="17" t="s">
        <v>256</v>
      </c>
      <c r="F103" s="17" t="s">
        <v>1381</v>
      </c>
      <c r="G103" s="17" t="s">
        <v>1404</v>
      </c>
      <c r="H103" s="17" t="s">
        <v>1407</v>
      </c>
      <c r="I103" s="17" t="s">
        <v>1408</v>
      </c>
      <c r="J103" s="16">
        <v>1</v>
      </c>
      <c r="K103" s="17" t="s">
        <v>2011</v>
      </c>
      <c r="L103" s="16" t="s">
        <v>60</v>
      </c>
      <c r="M103" s="16" t="s">
        <v>1410</v>
      </c>
      <c r="N103" s="16" t="s">
        <v>60</v>
      </c>
      <c r="O103" s="16" t="s">
        <v>1411</v>
      </c>
      <c r="P103" s="16"/>
      <c r="Q103" s="16" t="s">
        <v>79</v>
      </c>
      <c r="R103" s="16" t="s">
        <v>109</v>
      </c>
      <c r="S103" s="16" t="s">
        <v>1412</v>
      </c>
      <c r="T103" s="16"/>
      <c r="U103" s="16"/>
      <c r="V103" s="16" t="s">
        <v>1387</v>
      </c>
      <c r="W103" s="16"/>
      <c r="X103" s="17" t="s">
        <v>1388</v>
      </c>
      <c r="Y103" s="16" t="s">
        <v>60</v>
      </c>
      <c r="Z103" s="16" t="s">
        <v>1389</v>
      </c>
      <c r="AA103" s="16" t="s">
        <v>738</v>
      </c>
      <c r="AB103" s="16"/>
      <c r="AC103" s="16"/>
      <c r="AD103" s="16"/>
    </row>
    <row r="104" spans="1:30" ht="68.25" customHeight="1" x14ac:dyDescent="0.3">
      <c r="A104" s="273"/>
      <c r="B104" s="97">
        <v>7</v>
      </c>
      <c r="C104" s="97">
        <v>7</v>
      </c>
      <c r="D104" s="16" t="s">
        <v>1391</v>
      </c>
      <c r="E104" s="17" t="s">
        <v>248</v>
      </c>
      <c r="F104" s="17" t="s">
        <v>1381</v>
      </c>
      <c r="G104" s="17" t="s">
        <v>1413</v>
      </c>
      <c r="H104" s="17" t="s">
        <v>1407</v>
      </c>
      <c r="I104" s="17" t="s">
        <v>1414</v>
      </c>
      <c r="J104" s="16">
        <v>1</v>
      </c>
      <c r="K104" s="17" t="s">
        <v>2012</v>
      </c>
      <c r="L104" s="16" t="s">
        <v>60</v>
      </c>
      <c r="M104" s="16" t="s">
        <v>810</v>
      </c>
      <c r="N104" s="16" t="s">
        <v>163</v>
      </c>
      <c r="O104" s="16"/>
      <c r="P104" s="16"/>
      <c r="Q104" s="16"/>
      <c r="R104" s="16" t="s">
        <v>109</v>
      </c>
      <c r="S104" s="16" t="s">
        <v>1416</v>
      </c>
      <c r="T104" s="16"/>
      <c r="U104" s="16" t="s">
        <v>163</v>
      </c>
      <c r="V104" s="16" t="s">
        <v>1387</v>
      </c>
      <c r="W104" s="16"/>
      <c r="X104" s="17" t="s">
        <v>1388</v>
      </c>
      <c r="Y104" s="16" t="s">
        <v>60</v>
      </c>
      <c r="Z104" s="16" t="s">
        <v>1389</v>
      </c>
      <c r="AA104" s="16" t="s">
        <v>738</v>
      </c>
      <c r="AB104" s="16"/>
      <c r="AC104" s="16"/>
      <c r="AD104" s="16"/>
    </row>
    <row r="105" spans="1:30" ht="36" x14ac:dyDescent="0.3">
      <c r="A105" s="273"/>
      <c r="B105" s="97">
        <v>8</v>
      </c>
      <c r="C105" s="97">
        <v>8</v>
      </c>
      <c r="D105" s="16" t="s">
        <v>1391</v>
      </c>
      <c r="E105" s="17" t="s">
        <v>248</v>
      </c>
      <c r="F105" s="17" t="s">
        <v>1381</v>
      </c>
      <c r="G105" s="17" t="s">
        <v>1417</v>
      </c>
      <c r="H105" s="17" t="s">
        <v>1418</v>
      </c>
      <c r="I105" s="17" t="s">
        <v>1419</v>
      </c>
      <c r="J105" s="16">
        <v>1</v>
      </c>
      <c r="K105" s="17" t="s">
        <v>2013</v>
      </c>
      <c r="L105" s="16" t="s">
        <v>60</v>
      </c>
      <c r="M105" s="16"/>
      <c r="N105" s="16" t="s">
        <v>60</v>
      </c>
      <c r="O105" s="16" t="s">
        <v>1421</v>
      </c>
      <c r="P105" s="16"/>
      <c r="Q105" s="16" t="s">
        <v>1422</v>
      </c>
      <c r="R105" s="16" t="s">
        <v>167</v>
      </c>
      <c r="S105" s="16" t="s">
        <v>1423</v>
      </c>
      <c r="T105" s="16"/>
      <c r="U105" s="16"/>
      <c r="V105" s="16" t="s">
        <v>1387</v>
      </c>
      <c r="W105" s="16"/>
      <c r="X105" s="17" t="s">
        <v>1388</v>
      </c>
      <c r="Y105" s="16" t="s">
        <v>60</v>
      </c>
      <c r="Z105" s="16" t="s">
        <v>1389</v>
      </c>
      <c r="AA105" s="16" t="s">
        <v>738</v>
      </c>
      <c r="AB105" s="16"/>
      <c r="AC105" s="16"/>
      <c r="AD105" s="16"/>
    </row>
    <row r="106" spans="1:30" ht="59.25" customHeight="1" x14ac:dyDescent="0.3">
      <c r="A106" s="273"/>
      <c r="B106" s="97">
        <v>9</v>
      </c>
      <c r="C106" s="97">
        <v>1</v>
      </c>
      <c r="D106" s="16" t="s">
        <v>1380</v>
      </c>
      <c r="E106" s="17" t="s">
        <v>256</v>
      </c>
      <c r="F106" s="17" t="s">
        <v>1381</v>
      </c>
      <c r="G106" s="17" t="s">
        <v>1424</v>
      </c>
      <c r="H106" s="17" t="s">
        <v>1425</v>
      </c>
      <c r="I106" s="17" t="s">
        <v>1426</v>
      </c>
      <c r="J106" s="16">
        <v>1</v>
      </c>
      <c r="K106" s="17" t="s">
        <v>2014</v>
      </c>
      <c r="L106" s="16" t="s">
        <v>60</v>
      </c>
      <c r="M106" s="16" t="s">
        <v>527</v>
      </c>
      <c r="N106" s="16" t="s">
        <v>60</v>
      </c>
      <c r="O106" s="16" t="s">
        <v>1428</v>
      </c>
      <c r="P106" s="16" t="s">
        <v>1429</v>
      </c>
      <c r="Q106" s="16" t="s">
        <v>109</v>
      </c>
      <c r="R106" s="16" t="s">
        <v>1430</v>
      </c>
      <c r="S106" s="16" t="s">
        <v>1431</v>
      </c>
      <c r="T106" s="16"/>
      <c r="U106" s="16" t="s">
        <v>1387</v>
      </c>
      <c r="V106" s="16" t="s">
        <v>738</v>
      </c>
      <c r="W106" s="16" t="s">
        <v>738</v>
      </c>
      <c r="X106" s="17" t="s">
        <v>738</v>
      </c>
      <c r="Y106" s="16" t="s">
        <v>60</v>
      </c>
      <c r="Z106" s="16" t="s">
        <v>1389</v>
      </c>
      <c r="AA106" s="16" t="s">
        <v>738</v>
      </c>
      <c r="AB106" s="16"/>
      <c r="AC106" s="16"/>
      <c r="AD106" s="16"/>
    </row>
    <row r="107" spans="1:30" ht="53.25" customHeight="1" x14ac:dyDescent="0.3">
      <c r="A107" s="273"/>
      <c r="B107" s="97">
        <v>10</v>
      </c>
      <c r="C107" s="97">
        <v>2</v>
      </c>
      <c r="D107" s="16" t="s">
        <v>1380</v>
      </c>
      <c r="E107" s="17" t="s">
        <v>248</v>
      </c>
      <c r="F107" s="17" t="s">
        <v>1381</v>
      </c>
      <c r="G107" s="17" t="s">
        <v>1432</v>
      </c>
      <c r="H107" s="17" t="s">
        <v>1433</v>
      </c>
      <c r="I107" s="17" t="s">
        <v>1434</v>
      </c>
      <c r="J107" s="16">
        <v>1</v>
      </c>
      <c r="K107" s="17" t="s">
        <v>2015</v>
      </c>
      <c r="L107" s="16" t="s">
        <v>60</v>
      </c>
      <c r="M107" s="16" t="s">
        <v>1436</v>
      </c>
      <c r="N107" s="16" t="s">
        <v>60</v>
      </c>
      <c r="O107" s="16" t="s">
        <v>1437</v>
      </c>
      <c r="P107" s="16"/>
      <c r="Q107" s="16" t="s">
        <v>79</v>
      </c>
      <c r="R107" s="16" t="s">
        <v>1430</v>
      </c>
      <c r="S107" s="16" t="s">
        <v>1438</v>
      </c>
      <c r="T107" s="16"/>
      <c r="U107" s="16" t="s">
        <v>1387</v>
      </c>
      <c r="V107" s="16" t="s">
        <v>738</v>
      </c>
      <c r="W107" s="16" t="s">
        <v>738</v>
      </c>
      <c r="X107" s="17" t="s">
        <v>1388</v>
      </c>
      <c r="Y107" s="16" t="s">
        <v>60</v>
      </c>
      <c r="Z107" s="16" t="s">
        <v>1389</v>
      </c>
      <c r="AA107" s="16" t="s">
        <v>738</v>
      </c>
      <c r="AB107" s="16"/>
      <c r="AC107" s="16"/>
      <c r="AD107" s="16"/>
    </row>
    <row r="108" spans="1:30" ht="39" customHeight="1" x14ac:dyDescent="0.3">
      <c r="A108" s="273"/>
      <c r="B108" s="97">
        <v>11</v>
      </c>
      <c r="C108" s="97">
        <v>3</v>
      </c>
      <c r="D108" s="16" t="s">
        <v>1391</v>
      </c>
      <c r="E108" s="17" t="s">
        <v>256</v>
      </c>
      <c r="F108" s="17" t="s">
        <v>1381</v>
      </c>
      <c r="G108" s="17" t="s">
        <v>1439</v>
      </c>
      <c r="H108" s="17" t="s">
        <v>1433</v>
      </c>
      <c r="I108" s="17" t="s">
        <v>1440</v>
      </c>
      <c r="J108" s="16">
        <v>1</v>
      </c>
      <c r="K108" s="17" t="s">
        <v>2016</v>
      </c>
      <c r="L108" s="16" t="s">
        <v>60</v>
      </c>
      <c r="M108" s="16"/>
      <c r="N108" s="16" t="s">
        <v>60</v>
      </c>
      <c r="O108" s="16" t="s">
        <v>1442</v>
      </c>
      <c r="P108" s="16"/>
      <c r="Q108" s="16" t="s">
        <v>1210</v>
      </c>
      <c r="R108" s="16" t="s">
        <v>109</v>
      </c>
      <c r="S108" s="16" t="s">
        <v>1443</v>
      </c>
      <c r="T108" s="16" t="s">
        <v>1444</v>
      </c>
      <c r="U108" s="16" t="s">
        <v>1387</v>
      </c>
      <c r="V108" s="16" t="s">
        <v>738</v>
      </c>
      <c r="W108" s="16" t="s">
        <v>738</v>
      </c>
      <c r="X108" s="17" t="s">
        <v>1388</v>
      </c>
      <c r="Y108" s="16" t="s">
        <v>60</v>
      </c>
      <c r="Z108" s="16" t="s">
        <v>1445</v>
      </c>
      <c r="AA108" s="16" t="s">
        <v>738</v>
      </c>
      <c r="AB108" s="16"/>
      <c r="AC108" s="16"/>
      <c r="AD108" s="16"/>
    </row>
    <row r="109" spans="1:30" ht="42.75" customHeight="1" x14ac:dyDescent="0.3">
      <c r="A109" s="273"/>
      <c r="B109" s="97">
        <v>12</v>
      </c>
      <c r="C109" s="97">
        <v>4</v>
      </c>
      <c r="D109" s="16" t="s">
        <v>1380</v>
      </c>
      <c r="E109" s="17" t="s">
        <v>256</v>
      </c>
      <c r="F109" s="17" t="s">
        <v>1381</v>
      </c>
      <c r="G109" s="17" t="s">
        <v>1446</v>
      </c>
      <c r="H109" s="17" t="s">
        <v>1433</v>
      </c>
      <c r="I109" s="17" t="s">
        <v>1447</v>
      </c>
      <c r="J109" s="16">
        <v>1</v>
      </c>
      <c r="K109" s="17" t="s">
        <v>2017</v>
      </c>
      <c r="L109" s="16" t="s">
        <v>60</v>
      </c>
      <c r="M109" s="16" t="s">
        <v>1449</v>
      </c>
      <c r="N109" s="16" t="s">
        <v>60</v>
      </c>
      <c r="O109" s="16" t="s">
        <v>1450</v>
      </c>
      <c r="P109" s="16"/>
      <c r="Q109" s="16" t="s">
        <v>79</v>
      </c>
      <c r="R109" s="16" t="s">
        <v>1451</v>
      </c>
      <c r="S109" s="16"/>
      <c r="T109" s="16"/>
      <c r="U109" s="16" t="s">
        <v>1387</v>
      </c>
      <c r="V109" s="16" t="s">
        <v>738</v>
      </c>
      <c r="W109" s="16" t="s">
        <v>738</v>
      </c>
      <c r="X109" s="17" t="s">
        <v>1452</v>
      </c>
      <c r="Y109" s="16" t="s">
        <v>60</v>
      </c>
      <c r="Z109" s="16" t="s">
        <v>1389</v>
      </c>
      <c r="AA109" s="16" t="s">
        <v>738</v>
      </c>
      <c r="AB109" s="16"/>
      <c r="AC109" s="16"/>
      <c r="AD109" s="16"/>
    </row>
    <row r="110" spans="1:30" ht="72.75" customHeight="1" x14ac:dyDescent="0.3">
      <c r="A110" s="273"/>
      <c r="B110" s="97">
        <v>13</v>
      </c>
      <c r="C110" s="97">
        <v>1</v>
      </c>
      <c r="D110" s="16" t="s">
        <v>1391</v>
      </c>
      <c r="E110" s="17" t="s">
        <v>248</v>
      </c>
      <c r="F110" s="17" t="s">
        <v>1381</v>
      </c>
      <c r="G110" s="17" t="s">
        <v>1453</v>
      </c>
      <c r="H110" s="17" t="s">
        <v>1454</v>
      </c>
      <c r="I110" s="17" t="s">
        <v>1455</v>
      </c>
      <c r="J110" s="16">
        <v>1</v>
      </c>
      <c r="K110" s="17" t="s">
        <v>1456</v>
      </c>
      <c r="L110" s="16" t="s">
        <v>60</v>
      </c>
      <c r="M110" s="16" t="s">
        <v>1457</v>
      </c>
      <c r="N110" s="16" t="s">
        <v>60</v>
      </c>
      <c r="O110" s="16" t="s">
        <v>1458</v>
      </c>
      <c r="P110" s="16"/>
      <c r="Q110" s="16"/>
      <c r="R110" s="16" t="s">
        <v>1459</v>
      </c>
      <c r="S110" s="16"/>
      <c r="T110" s="16" t="s">
        <v>1460</v>
      </c>
      <c r="U110" s="16" t="s">
        <v>1387</v>
      </c>
      <c r="V110" s="16" t="s">
        <v>1461</v>
      </c>
      <c r="W110" s="16" t="s">
        <v>1462</v>
      </c>
      <c r="X110" s="17" t="s">
        <v>738</v>
      </c>
      <c r="Y110" s="16" t="s">
        <v>163</v>
      </c>
      <c r="Z110" s="16" t="s">
        <v>1463</v>
      </c>
      <c r="AA110" s="16" t="s">
        <v>429</v>
      </c>
      <c r="AB110" s="16"/>
      <c r="AC110" s="16"/>
      <c r="AD110" s="16"/>
    </row>
    <row r="111" spans="1:30" ht="36" x14ac:dyDescent="0.3">
      <c r="A111" s="273"/>
      <c r="B111" s="97">
        <v>14</v>
      </c>
      <c r="C111" s="97">
        <v>2</v>
      </c>
      <c r="D111" s="16" t="s">
        <v>1380</v>
      </c>
      <c r="E111" s="17" t="s">
        <v>248</v>
      </c>
      <c r="F111" s="17" t="s">
        <v>1381</v>
      </c>
      <c r="G111" s="17" t="s">
        <v>1464</v>
      </c>
      <c r="H111" s="17" t="s">
        <v>1433</v>
      </c>
      <c r="I111" s="17" t="s">
        <v>1465</v>
      </c>
      <c r="J111" s="16">
        <v>1</v>
      </c>
      <c r="K111" s="17" t="s">
        <v>2018</v>
      </c>
      <c r="L111" s="16" t="s">
        <v>60</v>
      </c>
      <c r="M111" s="16" t="s">
        <v>163</v>
      </c>
      <c r="N111" s="16" t="s">
        <v>429</v>
      </c>
      <c r="O111" s="16" t="s">
        <v>429</v>
      </c>
      <c r="P111" s="16" t="s">
        <v>429</v>
      </c>
      <c r="Q111" s="16" t="s">
        <v>429</v>
      </c>
      <c r="R111" s="16" t="s">
        <v>1467</v>
      </c>
      <c r="S111" s="16" t="s">
        <v>429</v>
      </c>
      <c r="T111" s="16" t="s">
        <v>1468</v>
      </c>
      <c r="U111" s="16" t="s">
        <v>1387</v>
      </c>
      <c r="V111" s="16" t="s">
        <v>1469</v>
      </c>
      <c r="W111" s="16" t="s">
        <v>1470</v>
      </c>
      <c r="X111" s="17" t="s">
        <v>429</v>
      </c>
      <c r="Y111" s="16" t="s">
        <v>60</v>
      </c>
      <c r="Z111" s="16" t="s">
        <v>1389</v>
      </c>
      <c r="AA111" s="16" t="s">
        <v>738</v>
      </c>
      <c r="AB111" s="16"/>
      <c r="AC111" s="16"/>
      <c r="AD111" s="16"/>
    </row>
    <row r="112" spans="1:30" ht="69.75" customHeight="1" x14ac:dyDescent="0.3">
      <c r="A112" s="273"/>
      <c r="B112" s="97">
        <v>15</v>
      </c>
      <c r="C112" s="97">
        <v>3</v>
      </c>
      <c r="D112" s="16" t="s">
        <v>1380</v>
      </c>
      <c r="E112" s="17" t="s">
        <v>256</v>
      </c>
      <c r="F112" s="17" t="s">
        <v>1381</v>
      </c>
      <c r="G112" s="17" t="s">
        <v>1471</v>
      </c>
      <c r="H112" s="17" t="s">
        <v>1454</v>
      </c>
      <c r="I112" s="17" t="s">
        <v>1472</v>
      </c>
      <c r="J112" s="16">
        <v>1</v>
      </c>
      <c r="K112" s="17" t="s">
        <v>1473</v>
      </c>
      <c r="L112" s="16" t="s">
        <v>60</v>
      </c>
      <c r="M112" s="16" t="s">
        <v>163</v>
      </c>
      <c r="N112" s="16" t="s">
        <v>429</v>
      </c>
      <c r="O112" s="16" t="s">
        <v>429</v>
      </c>
      <c r="P112" s="16" t="s">
        <v>429</v>
      </c>
      <c r="Q112" s="16" t="s">
        <v>429</v>
      </c>
      <c r="R112" s="16" t="s">
        <v>1474</v>
      </c>
      <c r="S112" s="16" t="s">
        <v>429</v>
      </c>
      <c r="T112" s="16" t="s">
        <v>1475</v>
      </c>
      <c r="U112" s="16" t="s">
        <v>1387</v>
      </c>
      <c r="V112" s="16" t="s">
        <v>1476</v>
      </c>
      <c r="W112" s="16" t="s">
        <v>1470</v>
      </c>
      <c r="X112" s="17" t="s">
        <v>429</v>
      </c>
      <c r="Y112" s="16" t="s">
        <v>60</v>
      </c>
      <c r="Z112" s="16" t="s">
        <v>1389</v>
      </c>
      <c r="AA112" s="16" t="s">
        <v>738</v>
      </c>
      <c r="AB112" s="16"/>
      <c r="AC112" s="16"/>
      <c r="AD112" s="16"/>
    </row>
    <row r="113" spans="1:62" s="10" customFormat="1" ht="72" x14ac:dyDescent="0.3">
      <c r="A113" s="277" t="s">
        <v>1965</v>
      </c>
      <c r="B113" s="97">
        <v>1</v>
      </c>
      <c r="C113" s="7">
        <v>1</v>
      </c>
      <c r="D113" s="10" t="s">
        <v>2074</v>
      </c>
      <c r="E113" s="14" t="s">
        <v>2075</v>
      </c>
      <c r="F113" s="14" t="s">
        <v>2076</v>
      </c>
      <c r="G113" s="131" t="s">
        <v>2077</v>
      </c>
      <c r="H113" s="14" t="s">
        <v>2078</v>
      </c>
      <c r="I113" s="14" t="s">
        <v>2079</v>
      </c>
      <c r="J113" s="10">
        <v>1</v>
      </c>
      <c r="K113" s="14" t="s">
        <v>1339</v>
      </c>
      <c r="L113" s="10" t="s">
        <v>73</v>
      </c>
      <c r="M113" s="10" t="s">
        <v>2090</v>
      </c>
      <c r="N113" s="10" t="s">
        <v>60</v>
      </c>
      <c r="O113" s="10" t="s">
        <v>1341</v>
      </c>
      <c r="P113" s="10" t="s">
        <v>1342</v>
      </c>
      <c r="Q113" s="10" t="s">
        <v>79</v>
      </c>
      <c r="R113" s="10" t="s">
        <v>80</v>
      </c>
      <c r="S113" s="172" t="s">
        <v>1343</v>
      </c>
      <c r="U113" s="10" t="s">
        <v>60</v>
      </c>
      <c r="V113" s="10" t="s">
        <v>1344</v>
      </c>
      <c r="W113" s="10" t="s">
        <v>1345</v>
      </c>
      <c r="X113" s="14" t="s">
        <v>1346</v>
      </c>
      <c r="Y113" s="10" t="s">
        <v>60</v>
      </c>
      <c r="Z113" s="10" t="s">
        <v>1347</v>
      </c>
      <c r="AA113" s="172" t="s">
        <v>1348</v>
      </c>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row>
    <row r="114" spans="1:62" s="16" customFormat="1" ht="36" x14ac:dyDescent="0.3">
      <c r="A114" s="277"/>
      <c r="B114" s="97">
        <v>2</v>
      </c>
      <c r="C114" s="97">
        <v>1</v>
      </c>
      <c r="D114" s="10" t="s">
        <v>2074</v>
      </c>
      <c r="E114" s="14" t="s">
        <v>2075</v>
      </c>
      <c r="F114" s="14" t="s">
        <v>2076</v>
      </c>
      <c r="G114" s="131" t="s">
        <v>2077</v>
      </c>
      <c r="H114" s="137" t="s">
        <v>2078</v>
      </c>
      <c r="I114" s="14" t="s">
        <v>2079</v>
      </c>
      <c r="J114" s="16">
        <v>2</v>
      </c>
      <c r="K114" s="17" t="s">
        <v>1339</v>
      </c>
      <c r="L114" s="16" t="s">
        <v>73</v>
      </c>
      <c r="M114" s="10" t="s">
        <v>2090</v>
      </c>
      <c r="N114" s="10" t="s">
        <v>60</v>
      </c>
      <c r="O114" s="10" t="s">
        <v>1341</v>
      </c>
      <c r="P114" s="10" t="s">
        <v>1342</v>
      </c>
      <c r="Q114" s="10" t="s">
        <v>79</v>
      </c>
      <c r="R114" s="10" t="s">
        <v>2068</v>
      </c>
      <c r="S114" s="173"/>
      <c r="T114" s="10"/>
      <c r="U114" s="10" t="s">
        <v>60</v>
      </c>
      <c r="V114" s="10" t="s">
        <v>1344</v>
      </c>
      <c r="W114" s="10" t="s">
        <v>1345</v>
      </c>
      <c r="X114" s="14"/>
      <c r="Y114" s="10" t="s">
        <v>60</v>
      </c>
      <c r="Z114" s="10" t="s">
        <v>1347</v>
      </c>
      <c r="AA114" s="173"/>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c r="BF114" s="95"/>
      <c r="BG114" s="95"/>
      <c r="BH114" s="95"/>
      <c r="BI114" s="95"/>
      <c r="BJ114" s="95"/>
    </row>
    <row r="115" spans="1:62" s="1" customFormat="1" ht="36" x14ac:dyDescent="0.3">
      <c r="A115" s="277"/>
      <c r="B115" s="97">
        <v>3</v>
      </c>
      <c r="C115" s="7">
        <v>1</v>
      </c>
      <c r="D115" s="10" t="s">
        <v>2074</v>
      </c>
      <c r="E115" s="14" t="s">
        <v>2075</v>
      </c>
      <c r="F115" s="14" t="s">
        <v>2076</v>
      </c>
      <c r="G115" s="14" t="s">
        <v>2077</v>
      </c>
      <c r="H115" s="14" t="s">
        <v>2078</v>
      </c>
      <c r="I115" s="14" t="s">
        <v>2079</v>
      </c>
      <c r="J115" s="10">
        <v>3</v>
      </c>
      <c r="K115" s="14" t="s">
        <v>1346</v>
      </c>
      <c r="L115" s="10" t="s">
        <v>73</v>
      </c>
      <c r="M115" s="10" t="s">
        <v>2090</v>
      </c>
      <c r="N115" s="10" t="s">
        <v>60</v>
      </c>
      <c r="O115" s="10" t="s">
        <v>1341</v>
      </c>
      <c r="P115" s="10" t="s">
        <v>1342</v>
      </c>
      <c r="Q115" s="10" t="s">
        <v>63</v>
      </c>
      <c r="R115" s="10" t="s">
        <v>64</v>
      </c>
      <c r="S115" s="173"/>
      <c r="T115" s="10"/>
      <c r="U115" s="10" t="s">
        <v>60</v>
      </c>
      <c r="V115" s="10" t="s">
        <v>1344</v>
      </c>
      <c r="W115" s="10" t="s">
        <v>1345</v>
      </c>
      <c r="X115" s="14"/>
      <c r="Y115" s="10" t="s">
        <v>60</v>
      </c>
      <c r="Z115" s="10" t="s">
        <v>1347</v>
      </c>
      <c r="AA115" s="173"/>
      <c r="AB115" s="144"/>
      <c r="AC115" s="144"/>
      <c r="AD115" s="144"/>
    </row>
    <row r="116" spans="1:62" s="1" customFormat="1" ht="83.25" customHeight="1" x14ac:dyDescent="0.3">
      <c r="A116" s="277"/>
      <c r="B116" s="97">
        <v>4</v>
      </c>
      <c r="C116" s="7">
        <v>1</v>
      </c>
      <c r="D116" s="10" t="s">
        <v>2074</v>
      </c>
      <c r="E116" s="14" t="s">
        <v>2075</v>
      </c>
      <c r="F116" s="14" t="s">
        <v>2076</v>
      </c>
      <c r="G116" s="14" t="s">
        <v>2077</v>
      </c>
      <c r="H116" s="14" t="s">
        <v>2078</v>
      </c>
      <c r="I116" s="14" t="s">
        <v>2079</v>
      </c>
      <c r="J116" s="10">
        <v>4</v>
      </c>
      <c r="K116" s="14" t="s">
        <v>1346</v>
      </c>
      <c r="L116" s="10" t="s">
        <v>73</v>
      </c>
      <c r="M116" s="10" t="s">
        <v>2090</v>
      </c>
      <c r="N116" s="10" t="s">
        <v>60</v>
      </c>
      <c r="O116" s="10" t="s">
        <v>1341</v>
      </c>
      <c r="P116" s="10" t="s">
        <v>1342</v>
      </c>
      <c r="Q116" s="10" t="s">
        <v>63</v>
      </c>
      <c r="R116" s="10" t="s">
        <v>64</v>
      </c>
      <c r="S116" s="173"/>
      <c r="T116" s="10"/>
      <c r="U116" s="10" t="s">
        <v>60</v>
      </c>
      <c r="V116" s="10" t="s">
        <v>1344</v>
      </c>
      <c r="W116" s="10" t="s">
        <v>1345</v>
      </c>
      <c r="X116" s="14"/>
      <c r="Y116" s="10" t="s">
        <v>60</v>
      </c>
      <c r="Z116" s="10" t="s">
        <v>1347</v>
      </c>
      <c r="AA116" s="173"/>
      <c r="AB116" s="144"/>
      <c r="AC116" s="144"/>
      <c r="AD116" s="144"/>
    </row>
    <row r="117" spans="1:62" s="1" customFormat="1" ht="21.75" customHeight="1" x14ac:dyDescent="0.3">
      <c r="A117" s="277"/>
      <c r="B117" s="97"/>
      <c r="C117" s="7">
        <v>1</v>
      </c>
      <c r="D117" s="10" t="s">
        <v>2074</v>
      </c>
      <c r="E117" s="14" t="s">
        <v>2075</v>
      </c>
      <c r="F117" s="14" t="s">
        <v>2076</v>
      </c>
      <c r="G117" s="14" t="s">
        <v>2077</v>
      </c>
      <c r="H117" s="14" t="s">
        <v>2078</v>
      </c>
      <c r="I117" s="14" t="s">
        <v>2079</v>
      </c>
      <c r="J117" s="10">
        <v>5</v>
      </c>
      <c r="K117" s="14"/>
      <c r="L117" s="10" t="s">
        <v>73</v>
      </c>
      <c r="M117" s="10" t="s">
        <v>2090</v>
      </c>
      <c r="N117" s="10" t="s">
        <v>60</v>
      </c>
      <c r="O117" s="10" t="s">
        <v>1341</v>
      </c>
      <c r="P117" s="10" t="s">
        <v>1342</v>
      </c>
      <c r="Q117" s="10" t="s">
        <v>63</v>
      </c>
      <c r="R117" s="10" t="s">
        <v>72</v>
      </c>
      <c r="S117" s="174"/>
      <c r="T117" s="10"/>
      <c r="U117" s="10" t="s">
        <v>60</v>
      </c>
      <c r="V117" s="10" t="s">
        <v>1344</v>
      </c>
      <c r="W117" s="10" t="s">
        <v>1345</v>
      </c>
      <c r="X117" s="14"/>
      <c r="Y117" s="10" t="s">
        <v>60</v>
      </c>
      <c r="Z117" s="10" t="s">
        <v>1347</v>
      </c>
      <c r="AA117" s="174"/>
      <c r="AB117" s="144"/>
      <c r="AC117" s="144"/>
      <c r="AD117" s="144"/>
    </row>
    <row r="118" spans="1:62" s="1" customFormat="1" ht="21.75" customHeight="1" x14ac:dyDescent="0.3">
      <c r="A118" s="277"/>
      <c r="B118" s="97"/>
      <c r="C118" s="7">
        <v>2</v>
      </c>
      <c r="D118" s="10" t="s">
        <v>2080</v>
      </c>
      <c r="E118" s="14" t="s">
        <v>2081</v>
      </c>
      <c r="F118" s="14" t="s">
        <v>2082</v>
      </c>
      <c r="G118" s="14" t="s">
        <v>2077</v>
      </c>
      <c r="H118" s="14" t="s">
        <v>2083</v>
      </c>
      <c r="I118" s="14" t="s">
        <v>2084</v>
      </c>
      <c r="J118" s="10">
        <v>1</v>
      </c>
      <c r="K118" s="14"/>
      <c r="L118" s="10" t="s">
        <v>73</v>
      </c>
      <c r="M118" s="10" t="s">
        <v>2091</v>
      </c>
      <c r="N118" s="10" t="s">
        <v>1346</v>
      </c>
      <c r="O118" s="10"/>
      <c r="P118" s="10" t="s">
        <v>833</v>
      </c>
      <c r="Q118" s="10" t="s">
        <v>79</v>
      </c>
      <c r="R118" s="10" t="s">
        <v>109</v>
      </c>
      <c r="S118" s="10" t="s">
        <v>1354</v>
      </c>
      <c r="T118" s="16"/>
      <c r="U118" s="10" t="s">
        <v>60</v>
      </c>
      <c r="V118" s="16" t="s">
        <v>1355</v>
      </c>
      <c r="W118" s="16" t="s">
        <v>1339</v>
      </c>
      <c r="X118" s="17" t="s">
        <v>1346</v>
      </c>
      <c r="Y118" s="10" t="s">
        <v>60</v>
      </c>
      <c r="Z118" s="16" t="s">
        <v>8</v>
      </c>
      <c r="AA118" s="16" t="s">
        <v>1356</v>
      </c>
      <c r="AB118" s="144"/>
      <c r="AC118" s="144"/>
      <c r="AD118" s="144"/>
    </row>
    <row r="119" spans="1:62" s="1" customFormat="1" ht="21.75" customHeight="1" x14ac:dyDescent="0.3">
      <c r="A119" s="277"/>
      <c r="B119" s="97"/>
      <c r="C119" s="7">
        <v>1</v>
      </c>
      <c r="D119" s="10" t="s">
        <v>2074</v>
      </c>
      <c r="E119" s="14" t="s">
        <v>2075</v>
      </c>
      <c r="F119" s="14" t="s">
        <v>2076</v>
      </c>
      <c r="G119" s="14" t="s">
        <v>2085</v>
      </c>
      <c r="H119" s="14" t="s">
        <v>1810</v>
      </c>
      <c r="I119" s="14" t="s">
        <v>1284</v>
      </c>
      <c r="J119" s="10">
        <v>1</v>
      </c>
      <c r="K119" s="14"/>
      <c r="L119" s="10" t="s">
        <v>73</v>
      </c>
      <c r="M119" s="10" t="s">
        <v>2092</v>
      </c>
      <c r="N119" s="10" t="s">
        <v>60</v>
      </c>
      <c r="O119" s="10" t="s">
        <v>1359</v>
      </c>
      <c r="P119" s="10" t="s">
        <v>1360</v>
      </c>
      <c r="Q119" s="10" t="s">
        <v>2069</v>
      </c>
      <c r="R119" s="10" t="s">
        <v>80</v>
      </c>
      <c r="S119" s="172" t="s">
        <v>1361</v>
      </c>
      <c r="T119" s="172" t="s">
        <v>1346</v>
      </c>
      <c r="U119" s="172" t="s">
        <v>60</v>
      </c>
      <c r="V119" s="172" t="s">
        <v>1362</v>
      </c>
      <c r="W119" s="172" t="s">
        <v>1363</v>
      </c>
      <c r="X119" s="192" t="s">
        <v>1346</v>
      </c>
      <c r="Y119" s="172" t="s">
        <v>60</v>
      </c>
      <c r="Z119" s="172" t="s">
        <v>1364</v>
      </c>
      <c r="AA119" s="172" t="s">
        <v>1365</v>
      </c>
      <c r="AB119" s="144"/>
      <c r="AC119" s="144"/>
      <c r="AD119" s="144"/>
    </row>
    <row r="120" spans="1:62" s="1" customFormat="1" ht="21.75" customHeight="1" x14ac:dyDescent="0.3">
      <c r="A120" s="277"/>
      <c r="B120" s="97"/>
      <c r="C120" s="7">
        <v>1</v>
      </c>
      <c r="D120" s="10" t="s">
        <v>2074</v>
      </c>
      <c r="E120" s="14" t="s">
        <v>2075</v>
      </c>
      <c r="F120" s="14" t="s">
        <v>2076</v>
      </c>
      <c r="G120" s="14" t="s">
        <v>2085</v>
      </c>
      <c r="H120" s="14" t="s">
        <v>1810</v>
      </c>
      <c r="I120" s="14" t="s">
        <v>1284</v>
      </c>
      <c r="J120" s="10">
        <v>2</v>
      </c>
      <c r="K120" s="14"/>
      <c r="L120" s="10" t="s">
        <v>73</v>
      </c>
      <c r="M120" s="10" t="s">
        <v>2092</v>
      </c>
      <c r="N120" s="10" t="s">
        <v>60</v>
      </c>
      <c r="O120" s="10" t="s">
        <v>1359</v>
      </c>
      <c r="P120" s="10" t="s">
        <v>1360</v>
      </c>
      <c r="Q120" s="10" t="s">
        <v>79</v>
      </c>
      <c r="R120" s="10" t="s">
        <v>2070</v>
      </c>
      <c r="S120" s="173"/>
      <c r="T120" s="173"/>
      <c r="U120" s="173"/>
      <c r="V120" s="173"/>
      <c r="W120" s="173"/>
      <c r="X120" s="193"/>
      <c r="Y120" s="173"/>
      <c r="Z120" s="173"/>
      <c r="AA120" s="173"/>
      <c r="AB120" s="144"/>
      <c r="AC120" s="144"/>
      <c r="AD120" s="144"/>
    </row>
    <row r="121" spans="1:62" s="1" customFormat="1" ht="21.75" customHeight="1" x14ac:dyDescent="0.3">
      <c r="A121" s="277"/>
      <c r="B121" s="97"/>
      <c r="C121" s="7">
        <v>1</v>
      </c>
      <c r="D121" s="10" t="s">
        <v>2074</v>
      </c>
      <c r="E121" s="14" t="s">
        <v>2075</v>
      </c>
      <c r="F121" s="14" t="s">
        <v>2076</v>
      </c>
      <c r="G121" s="14" t="s">
        <v>2085</v>
      </c>
      <c r="H121" s="14" t="s">
        <v>1810</v>
      </c>
      <c r="I121" s="14" t="s">
        <v>1284</v>
      </c>
      <c r="J121" s="10">
        <v>3</v>
      </c>
      <c r="K121" s="14"/>
      <c r="L121" s="10" t="s">
        <v>73</v>
      </c>
      <c r="M121" s="10" t="s">
        <v>2092</v>
      </c>
      <c r="N121" s="10" t="s">
        <v>60</v>
      </c>
      <c r="O121" s="10" t="s">
        <v>1359</v>
      </c>
      <c r="P121" s="10" t="s">
        <v>1360</v>
      </c>
      <c r="Q121" s="10" t="s">
        <v>63</v>
      </c>
      <c r="R121" s="10" t="s">
        <v>64</v>
      </c>
      <c r="S121" s="173"/>
      <c r="T121" s="173"/>
      <c r="U121" s="173"/>
      <c r="V121" s="173"/>
      <c r="W121" s="173"/>
      <c r="X121" s="193"/>
      <c r="Y121" s="173"/>
      <c r="Z121" s="173"/>
      <c r="AA121" s="173"/>
      <c r="AB121" s="144"/>
      <c r="AC121" s="144"/>
      <c r="AD121" s="144"/>
    </row>
    <row r="122" spans="1:62" s="1" customFormat="1" ht="21.75" customHeight="1" x14ac:dyDescent="0.3">
      <c r="A122" s="277"/>
      <c r="B122" s="97"/>
      <c r="C122" s="7">
        <v>1</v>
      </c>
      <c r="D122" s="10" t="s">
        <v>2074</v>
      </c>
      <c r="E122" s="14" t="s">
        <v>2075</v>
      </c>
      <c r="F122" s="14" t="s">
        <v>2076</v>
      </c>
      <c r="G122" s="14" t="s">
        <v>2085</v>
      </c>
      <c r="H122" s="14" t="s">
        <v>1810</v>
      </c>
      <c r="I122" s="14" t="s">
        <v>1284</v>
      </c>
      <c r="J122" s="10">
        <v>4</v>
      </c>
      <c r="K122" s="14"/>
      <c r="L122" s="10" t="s">
        <v>73</v>
      </c>
      <c r="M122" s="10" t="s">
        <v>2092</v>
      </c>
      <c r="N122" s="10" t="s">
        <v>60</v>
      </c>
      <c r="O122" s="10" t="s">
        <v>1359</v>
      </c>
      <c r="P122" s="10" t="s">
        <v>1360</v>
      </c>
      <c r="Q122" s="10" t="s">
        <v>63</v>
      </c>
      <c r="R122" s="10" t="s">
        <v>72</v>
      </c>
      <c r="S122" s="173"/>
      <c r="T122" s="173"/>
      <c r="U122" s="173"/>
      <c r="V122" s="173"/>
      <c r="W122" s="173"/>
      <c r="X122" s="193"/>
      <c r="Y122" s="173"/>
      <c r="Z122" s="173"/>
      <c r="AA122" s="173"/>
      <c r="AB122" s="144"/>
      <c r="AC122" s="144"/>
      <c r="AD122" s="144"/>
    </row>
    <row r="123" spans="1:62" s="1" customFormat="1" ht="21.75" customHeight="1" x14ac:dyDescent="0.3">
      <c r="A123" s="277"/>
      <c r="B123" s="97"/>
      <c r="C123" s="7">
        <v>1</v>
      </c>
      <c r="D123" s="10" t="s">
        <v>2074</v>
      </c>
      <c r="E123" s="14" t="s">
        <v>2075</v>
      </c>
      <c r="F123" s="14" t="s">
        <v>2076</v>
      </c>
      <c r="G123" s="14" t="s">
        <v>2085</v>
      </c>
      <c r="H123" s="14" t="s">
        <v>1810</v>
      </c>
      <c r="I123" s="14" t="s">
        <v>1284</v>
      </c>
      <c r="J123" s="10">
        <v>5</v>
      </c>
      <c r="K123" s="14"/>
      <c r="L123" s="10" t="s">
        <v>73</v>
      </c>
      <c r="M123" s="10" t="s">
        <v>2092</v>
      </c>
      <c r="N123" s="10" t="s">
        <v>60</v>
      </c>
      <c r="O123" s="10" t="s">
        <v>1359</v>
      </c>
      <c r="P123" s="10" t="s">
        <v>1360</v>
      </c>
      <c r="Q123" s="10" t="s">
        <v>63</v>
      </c>
      <c r="R123" s="10" t="s">
        <v>2070</v>
      </c>
      <c r="S123" s="174"/>
      <c r="T123" s="174"/>
      <c r="U123" s="174"/>
      <c r="V123" s="174"/>
      <c r="W123" s="174"/>
      <c r="X123" s="194"/>
      <c r="Y123" s="174"/>
      <c r="Z123" s="174"/>
      <c r="AA123" s="174"/>
      <c r="AB123" s="144"/>
      <c r="AC123" s="144"/>
      <c r="AD123" s="144"/>
    </row>
    <row r="124" spans="1:62" s="1" customFormat="1" ht="21.75" customHeight="1" x14ac:dyDescent="0.3">
      <c r="A124" s="277"/>
      <c r="B124" s="97"/>
      <c r="C124" s="7">
        <v>2</v>
      </c>
      <c r="D124" s="10" t="s">
        <v>2074</v>
      </c>
      <c r="E124" s="14" t="s">
        <v>2081</v>
      </c>
      <c r="F124" s="14" t="s">
        <v>2076</v>
      </c>
      <c r="G124" s="14" t="s">
        <v>2085</v>
      </c>
      <c r="H124" s="14" t="s">
        <v>1810</v>
      </c>
      <c r="I124" s="14" t="s">
        <v>1284</v>
      </c>
      <c r="J124" s="10">
        <v>1</v>
      </c>
      <c r="K124" s="14"/>
      <c r="L124" s="10" t="s">
        <v>73</v>
      </c>
      <c r="M124" s="10" t="s">
        <v>2093</v>
      </c>
      <c r="N124" s="10" t="s">
        <v>60</v>
      </c>
      <c r="O124" s="10" t="s">
        <v>1359</v>
      </c>
      <c r="P124" s="10" t="s">
        <v>1360</v>
      </c>
      <c r="Q124" s="10" t="s">
        <v>79</v>
      </c>
      <c r="R124" s="10" t="s">
        <v>80</v>
      </c>
      <c r="S124" s="10" t="s">
        <v>2071</v>
      </c>
      <c r="T124" s="10" t="s">
        <v>1346</v>
      </c>
      <c r="U124" s="10" t="s">
        <v>60</v>
      </c>
      <c r="V124" s="10" t="s">
        <v>1362</v>
      </c>
      <c r="W124" s="10" t="s">
        <v>1363</v>
      </c>
      <c r="X124" s="14" t="s">
        <v>1346</v>
      </c>
      <c r="Y124" s="10" t="s">
        <v>60</v>
      </c>
      <c r="Z124" s="279" t="s">
        <v>1364</v>
      </c>
      <c r="AA124" s="279" t="s">
        <v>1365</v>
      </c>
      <c r="AB124" s="144"/>
      <c r="AC124" s="144"/>
      <c r="AD124" s="144"/>
    </row>
    <row r="125" spans="1:62" s="1" customFormat="1" ht="21.75" customHeight="1" x14ac:dyDescent="0.3">
      <c r="A125" s="277"/>
      <c r="B125" s="97"/>
      <c r="C125" s="7">
        <v>2</v>
      </c>
      <c r="D125" s="10" t="s">
        <v>2074</v>
      </c>
      <c r="E125" s="14" t="s">
        <v>2081</v>
      </c>
      <c r="F125" s="14" t="s">
        <v>2076</v>
      </c>
      <c r="G125" s="14" t="s">
        <v>2085</v>
      </c>
      <c r="H125" s="14" t="s">
        <v>1810</v>
      </c>
      <c r="I125" s="14" t="s">
        <v>1284</v>
      </c>
      <c r="J125" s="10">
        <v>2</v>
      </c>
      <c r="K125" s="14"/>
      <c r="L125" s="10" t="s">
        <v>73</v>
      </c>
      <c r="M125" s="10" t="s">
        <v>2093</v>
      </c>
      <c r="N125" s="10" t="s">
        <v>60</v>
      </c>
      <c r="O125" s="10" t="s">
        <v>1359</v>
      </c>
      <c r="P125" s="10" t="s">
        <v>1360</v>
      </c>
      <c r="Q125" s="10" t="s">
        <v>79</v>
      </c>
      <c r="R125" s="10" t="s">
        <v>80</v>
      </c>
      <c r="S125" s="10" t="s">
        <v>2072</v>
      </c>
      <c r="T125" s="10"/>
      <c r="U125" s="10" t="s">
        <v>60</v>
      </c>
      <c r="V125" s="10" t="s">
        <v>1362</v>
      </c>
      <c r="W125" s="10" t="s">
        <v>1363</v>
      </c>
      <c r="X125" s="14"/>
      <c r="Y125" s="10" t="s">
        <v>60</v>
      </c>
      <c r="Z125" s="280"/>
      <c r="AA125" s="280"/>
      <c r="AB125" s="144"/>
      <c r="AC125" s="144"/>
      <c r="AD125" s="144"/>
    </row>
    <row r="126" spans="1:62" s="1" customFormat="1" ht="21.75" customHeight="1" x14ac:dyDescent="0.3">
      <c r="A126" s="277"/>
      <c r="B126" s="97"/>
      <c r="C126" s="7">
        <v>2</v>
      </c>
      <c r="D126" s="10" t="s">
        <v>2074</v>
      </c>
      <c r="E126" s="14" t="s">
        <v>2081</v>
      </c>
      <c r="F126" s="14" t="s">
        <v>2076</v>
      </c>
      <c r="G126" s="14" t="s">
        <v>2085</v>
      </c>
      <c r="H126" s="14" t="s">
        <v>1810</v>
      </c>
      <c r="I126" s="14" t="s">
        <v>1284</v>
      </c>
      <c r="J126" s="10">
        <v>3</v>
      </c>
      <c r="K126" s="14"/>
      <c r="L126" s="10" t="s">
        <v>73</v>
      </c>
      <c r="M126" s="10" t="s">
        <v>2093</v>
      </c>
      <c r="N126" s="10" t="s">
        <v>60</v>
      </c>
      <c r="O126" s="10" t="s">
        <v>1359</v>
      </c>
      <c r="P126" s="10" t="s">
        <v>1360</v>
      </c>
      <c r="Q126" s="10" t="s">
        <v>79</v>
      </c>
      <c r="R126" s="10" t="s">
        <v>80</v>
      </c>
      <c r="S126" s="10" t="s">
        <v>2073</v>
      </c>
      <c r="T126" s="10"/>
      <c r="U126" s="10" t="s">
        <v>60</v>
      </c>
      <c r="V126" s="10" t="s">
        <v>1362</v>
      </c>
      <c r="W126" s="10" t="s">
        <v>1363</v>
      </c>
      <c r="X126" s="14"/>
      <c r="Y126" s="10" t="s">
        <v>60</v>
      </c>
      <c r="Z126" s="281"/>
      <c r="AA126" s="281"/>
      <c r="AB126" s="144"/>
      <c r="AC126" s="144"/>
      <c r="AD126" s="144"/>
    </row>
    <row r="127" spans="1:62" s="1" customFormat="1" ht="21.75" customHeight="1" x14ac:dyDescent="0.3">
      <c r="A127" s="277"/>
      <c r="B127" s="97"/>
      <c r="C127" s="7">
        <v>3</v>
      </c>
      <c r="D127" s="10" t="s">
        <v>2080</v>
      </c>
      <c r="E127" s="14" t="s">
        <v>2081</v>
      </c>
      <c r="F127" s="14" t="s">
        <v>2086</v>
      </c>
      <c r="G127" s="14" t="s">
        <v>2087</v>
      </c>
      <c r="H127" s="14" t="s">
        <v>2088</v>
      </c>
      <c r="I127" s="14" t="s">
        <v>2089</v>
      </c>
      <c r="J127" s="10">
        <v>1</v>
      </c>
      <c r="K127" s="14"/>
      <c r="L127" s="10" t="s">
        <v>73</v>
      </c>
      <c r="M127" s="10" t="s">
        <v>2094</v>
      </c>
      <c r="N127" s="10"/>
      <c r="O127" s="16" t="s">
        <v>1339</v>
      </c>
      <c r="P127" s="16" t="s">
        <v>1372</v>
      </c>
      <c r="Q127" s="10" t="s">
        <v>63</v>
      </c>
      <c r="R127" s="10" t="s">
        <v>64</v>
      </c>
      <c r="S127" s="10" t="s">
        <v>1373</v>
      </c>
      <c r="T127" s="16" t="s">
        <v>1339</v>
      </c>
      <c r="U127" s="16" t="s">
        <v>60</v>
      </c>
      <c r="V127" s="16" t="s">
        <v>1374</v>
      </c>
      <c r="W127" s="16" t="s">
        <v>1375</v>
      </c>
      <c r="X127" s="17" t="s">
        <v>1339</v>
      </c>
      <c r="Y127" s="10" t="s">
        <v>60</v>
      </c>
      <c r="Z127" s="16" t="s">
        <v>1376</v>
      </c>
      <c r="AA127" s="16" t="s">
        <v>1377</v>
      </c>
      <c r="AB127" s="144"/>
      <c r="AC127" s="144"/>
      <c r="AD127" s="144"/>
    </row>
    <row r="128" spans="1:62" x14ac:dyDescent="0.3">
      <c r="A128" s="273" t="s">
        <v>1966</v>
      </c>
      <c r="B128" s="97">
        <v>1</v>
      </c>
      <c r="C128" s="97">
        <v>1</v>
      </c>
      <c r="D128" s="97" t="s">
        <v>1256</v>
      </c>
      <c r="E128" s="17" t="s">
        <v>1257</v>
      </c>
      <c r="F128" s="17" t="s">
        <v>479</v>
      </c>
      <c r="G128" s="17" t="s">
        <v>1258</v>
      </c>
      <c r="H128" s="17" t="s">
        <v>1223</v>
      </c>
      <c r="I128" s="17" t="s">
        <v>1259</v>
      </c>
      <c r="J128" s="16" t="s">
        <v>1260</v>
      </c>
      <c r="K128" s="17"/>
      <c r="L128" s="16"/>
      <c r="M128" s="16"/>
      <c r="N128" s="16"/>
      <c r="O128" s="16"/>
      <c r="P128" s="16"/>
      <c r="Q128" s="16"/>
      <c r="R128" s="16" t="s">
        <v>64</v>
      </c>
      <c r="S128" s="16"/>
      <c r="T128" s="16" t="s">
        <v>1261</v>
      </c>
      <c r="U128" s="16" t="s">
        <v>397</v>
      </c>
      <c r="V128" s="16" t="s">
        <v>1262</v>
      </c>
      <c r="W128" s="16" t="s">
        <v>1263</v>
      </c>
      <c r="X128" s="17"/>
      <c r="Y128" s="16" t="s">
        <v>397</v>
      </c>
      <c r="Z128" s="16" t="s">
        <v>479</v>
      </c>
      <c r="AA128" s="16" t="s">
        <v>1264</v>
      </c>
      <c r="AB128" s="16"/>
      <c r="AC128" s="16"/>
      <c r="AD128" s="16"/>
    </row>
    <row r="129" spans="1:30" x14ac:dyDescent="0.3">
      <c r="A129" s="273"/>
      <c r="B129" s="97">
        <v>2</v>
      </c>
      <c r="C129" s="97">
        <v>1</v>
      </c>
      <c r="D129" s="97" t="s">
        <v>1256</v>
      </c>
      <c r="E129" s="17" t="s">
        <v>1257</v>
      </c>
      <c r="F129" s="17" t="s">
        <v>479</v>
      </c>
      <c r="G129" s="17" t="s">
        <v>1262</v>
      </c>
      <c r="H129" s="17" t="s">
        <v>468</v>
      </c>
      <c r="I129" s="17" t="s">
        <v>1265</v>
      </c>
      <c r="J129" s="16" t="s">
        <v>1260</v>
      </c>
      <c r="K129" s="17"/>
      <c r="L129" s="16"/>
      <c r="M129" s="16"/>
      <c r="N129" s="16"/>
      <c r="O129" s="16"/>
      <c r="P129" s="16"/>
      <c r="Q129" s="16"/>
      <c r="R129" s="16" t="s">
        <v>72</v>
      </c>
      <c r="S129" s="16"/>
      <c r="T129" s="16" t="s">
        <v>1261</v>
      </c>
      <c r="U129" s="16" t="s">
        <v>397</v>
      </c>
      <c r="V129" s="16" t="s">
        <v>1262</v>
      </c>
      <c r="W129" s="16" t="s">
        <v>1263</v>
      </c>
      <c r="X129" s="17"/>
      <c r="Y129" s="16" t="s">
        <v>397</v>
      </c>
      <c r="Z129" s="16" t="s">
        <v>479</v>
      </c>
      <c r="AA129" s="16" t="s">
        <v>1266</v>
      </c>
      <c r="AB129" s="16"/>
      <c r="AC129" s="16"/>
      <c r="AD129" s="16"/>
    </row>
    <row r="130" spans="1:30" x14ac:dyDescent="0.3">
      <c r="A130" s="273"/>
      <c r="B130" s="97">
        <v>3</v>
      </c>
      <c r="C130" s="97">
        <v>1</v>
      </c>
      <c r="D130" s="97" t="s">
        <v>1256</v>
      </c>
      <c r="E130" s="17" t="s">
        <v>1257</v>
      </c>
      <c r="F130" s="17" t="s">
        <v>479</v>
      </c>
      <c r="G130" s="17" t="s">
        <v>1262</v>
      </c>
      <c r="H130" s="17" t="s">
        <v>468</v>
      </c>
      <c r="I130" s="17" t="s">
        <v>1267</v>
      </c>
      <c r="J130" s="16" t="s">
        <v>1260</v>
      </c>
      <c r="K130" s="17"/>
      <c r="L130" s="16"/>
      <c r="M130" s="16"/>
      <c r="N130" s="16"/>
      <c r="O130" s="16"/>
      <c r="P130" s="16"/>
      <c r="Q130" s="16"/>
      <c r="R130" s="16" t="s">
        <v>109</v>
      </c>
      <c r="S130" s="16" t="s">
        <v>1268</v>
      </c>
      <c r="T130" s="16" t="s">
        <v>1261</v>
      </c>
      <c r="U130" s="16" t="s">
        <v>397</v>
      </c>
      <c r="V130" s="16" t="s">
        <v>1262</v>
      </c>
      <c r="W130" s="16" t="s">
        <v>1263</v>
      </c>
      <c r="X130" s="17"/>
      <c r="Y130" s="16" t="s">
        <v>397</v>
      </c>
      <c r="Z130" s="16" t="s">
        <v>479</v>
      </c>
      <c r="AA130" s="16" t="s">
        <v>1266</v>
      </c>
      <c r="AB130" s="16"/>
      <c r="AC130" s="16"/>
      <c r="AD130" s="16"/>
    </row>
    <row r="131" spans="1:30" x14ac:dyDescent="0.3">
      <c r="A131" s="273"/>
      <c r="B131" s="97">
        <v>4</v>
      </c>
      <c r="C131" s="97">
        <v>1</v>
      </c>
      <c r="D131" s="97" t="s">
        <v>1256</v>
      </c>
      <c r="E131" s="17" t="s">
        <v>1257</v>
      </c>
      <c r="F131" s="17" t="s">
        <v>479</v>
      </c>
      <c r="G131" s="17" t="s">
        <v>1262</v>
      </c>
      <c r="H131" s="17" t="s">
        <v>1269</v>
      </c>
      <c r="I131" s="17" t="s">
        <v>1270</v>
      </c>
      <c r="J131" s="16"/>
      <c r="K131" s="17"/>
      <c r="L131" s="16"/>
      <c r="M131" s="16"/>
      <c r="N131" s="16"/>
      <c r="O131" s="16"/>
      <c r="P131" s="16"/>
      <c r="Q131" s="16"/>
      <c r="R131" s="16" t="s">
        <v>1271</v>
      </c>
      <c r="S131" s="16"/>
      <c r="T131" s="16" t="s">
        <v>1261</v>
      </c>
      <c r="U131" s="16" t="s">
        <v>397</v>
      </c>
      <c r="V131" s="16" t="s">
        <v>1262</v>
      </c>
      <c r="W131" s="16" t="s">
        <v>1263</v>
      </c>
      <c r="X131" s="17"/>
      <c r="Y131" s="16" t="s">
        <v>397</v>
      </c>
      <c r="Z131" s="16" t="s">
        <v>479</v>
      </c>
      <c r="AA131" s="16" t="s">
        <v>1266</v>
      </c>
      <c r="AB131" s="16"/>
      <c r="AC131" s="16"/>
      <c r="AD131" s="16"/>
    </row>
    <row r="132" spans="1:30" ht="24" x14ac:dyDescent="0.3">
      <c r="A132" s="273"/>
      <c r="B132" s="97">
        <v>5</v>
      </c>
      <c r="C132" s="97">
        <v>2</v>
      </c>
      <c r="D132" s="97" t="s">
        <v>1256</v>
      </c>
      <c r="E132" s="17" t="s">
        <v>1272</v>
      </c>
      <c r="F132" s="17" t="s">
        <v>479</v>
      </c>
      <c r="G132" s="17" t="s">
        <v>1273</v>
      </c>
      <c r="H132" s="17" t="s">
        <v>1223</v>
      </c>
      <c r="I132" s="17" t="s">
        <v>1265</v>
      </c>
      <c r="J132" s="16" t="s">
        <v>1274</v>
      </c>
      <c r="K132" s="17"/>
      <c r="L132" s="16"/>
      <c r="M132" s="16"/>
      <c r="N132" s="16"/>
      <c r="O132" s="16"/>
      <c r="P132" s="16"/>
      <c r="Q132" s="16"/>
      <c r="R132" s="16" t="s">
        <v>64</v>
      </c>
      <c r="S132" s="16"/>
      <c r="T132" s="16" t="s">
        <v>1261</v>
      </c>
      <c r="U132" s="16" t="s">
        <v>397</v>
      </c>
      <c r="V132" s="16" t="s">
        <v>1275</v>
      </c>
      <c r="W132" s="16" t="s">
        <v>1263</v>
      </c>
      <c r="X132" s="17"/>
      <c r="Y132" s="16" t="s">
        <v>397</v>
      </c>
      <c r="Z132" s="16" t="s">
        <v>479</v>
      </c>
      <c r="AA132" s="16" t="s">
        <v>1266</v>
      </c>
      <c r="AB132" s="16"/>
      <c r="AC132" s="16"/>
      <c r="AD132" s="16"/>
    </row>
    <row r="133" spans="1:30" ht="24" x14ac:dyDescent="0.3">
      <c r="A133" s="273"/>
      <c r="B133" s="97">
        <v>6</v>
      </c>
      <c r="C133" s="97">
        <v>3</v>
      </c>
      <c r="D133" s="97" t="s">
        <v>1256</v>
      </c>
      <c r="E133" s="17" t="s">
        <v>1276</v>
      </c>
      <c r="F133" s="17" t="s">
        <v>479</v>
      </c>
      <c r="G133" s="17" t="s">
        <v>1277</v>
      </c>
      <c r="H133" s="17" t="s">
        <v>1269</v>
      </c>
      <c r="I133" s="17" t="s">
        <v>1265</v>
      </c>
      <c r="J133" s="16" t="s">
        <v>1278</v>
      </c>
      <c r="K133" s="17"/>
      <c r="L133" s="16"/>
      <c r="M133" s="16"/>
      <c r="N133" s="16"/>
      <c r="O133" s="16"/>
      <c r="P133" s="16"/>
      <c r="Q133" s="16"/>
      <c r="R133" s="16" t="s">
        <v>109</v>
      </c>
      <c r="S133" s="16" t="s">
        <v>1268</v>
      </c>
      <c r="T133" s="16" t="s">
        <v>1261</v>
      </c>
      <c r="U133" s="16" t="s">
        <v>397</v>
      </c>
      <c r="V133" s="16" t="s">
        <v>1279</v>
      </c>
      <c r="W133" s="16" t="s">
        <v>1280</v>
      </c>
      <c r="X133" s="17"/>
      <c r="Y133" s="16" t="s">
        <v>397</v>
      </c>
      <c r="Z133" s="16" t="s">
        <v>479</v>
      </c>
      <c r="AA133" s="16" t="s">
        <v>1266</v>
      </c>
      <c r="AB133" s="16"/>
      <c r="AC133" s="16"/>
      <c r="AD133" s="16"/>
    </row>
    <row r="134" spans="1:30" x14ac:dyDescent="0.3">
      <c r="A134" s="273"/>
      <c r="B134" s="97">
        <v>7</v>
      </c>
      <c r="C134" s="97">
        <v>4</v>
      </c>
      <c r="D134" s="97" t="s">
        <v>1256</v>
      </c>
      <c r="E134" s="17" t="s">
        <v>1281</v>
      </c>
      <c r="F134" s="17" t="s">
        <v>479</v>
      </c>
      <c r="G134" s="17" t="s">
        <v>1277</v>
      </c>
      <c r="H134" s="17" t="s">
        <v>432</v>
      </c>
      <c r="I134" s="17" t="s">
        <v>1265</v>
      </c>
      <c r="J134" s="16"/>
      <c r="K134" s="17"/>
      <c r="L134" s="16"/>
      <c r="M134" s="16"/>
      <c r="N134" s="16"/>
      <c r="O134" s="16"/>
      <c r="P134" s="16"/>
      <c r="Q134" s="16"/>
      <c r="R134" s="16" t="s">
        <v>72</v>
      </c>
      <c r="S134" s="16"/>
      <c r="T134" s="16" t="s">
        <v>1261</v>
      </c>
      <c r="U134" s="16" t="s">
        <v>397</v>
      </c>
      <c r="V134" s="16" t="s">
        <v>1277</v>
      </c>
      <c r="W134" s="16" t="s">
        <v>1280</v>
      </c>
      <c r="X134" s="17"/>
      <c r="Y134" s="16" t="s">
        <v>397</v>
      </c>
      <c r="Z134" s="16" t="s">
        <v>479</v>
      </c>
      <c r="AA134" s="16" t="s">
        <v>1266</v>
      </c>
      <c r="AB134" s="16"/>
      <c r="AC134" s="16"/>
      <c r="AD134" s="16"/>
    </row>
    <row r="135" spans="1:30" x14ac:dyDescent="0.3">
      <c r="A135" s="273"/>
      <c r="B135" s="97">
        <v>8</v>
      </c>
      <c r="C135" s="97">
        <v>5</v>
      </c>
      <c r="D135" s="97" t="s">
        <v>1256</v>
      </c>
      <c r="E135" s="17" t="s">
        <v>1282</v>
      </c>
      <c r="F135" s="17" t="s">
        <v>479</v>
      </c>
      <c r="G135" s="17" t="s">
        <v>1283</v>
      </c>
      <c r="H135" s="17" t="s">
        <v>432</v>
      </c>
      <c r="I135" s="17" t="s">
        <v>1284</v>
      </c>
      <c r="J135" s="16"/>
      <c r="K135" s="17"/>
      <c r="L135" s="16"/>
      <c r="M135" s="16"/>
      <c r="N135" s="16"/>
      <c r="O135" s="16"/>
      <c r="P135" s="16"/>
      <c r="Q135" s="16"/>
      <c r="R135" s="16" t="s">
        <v>109</v>
      </c>
      <c r="S135" s="16"/>
      <c r="T135" s="16" t="s">
        <v>1261</v>
      </c>
      <c r="U135" s="16" t="s">
        <v>397</v>
      </c>
      <c r="V135" s="16" t="s">
        <v>1283</v>
      </c>
      <c r="W135" s="16" t="s">
        <v>1285</v>
      </c>
      <c r="X135" s="17"/>
      <c r="Y135" s="16" t="s">
        <v>397</v>
      </c>
      <c r="Z135" s="16" t="s">
        <v>479</v>
      </c>
      <c r="AA135" s="16" t="s">
        <v>1266</v>
      </c>
      <c r="AB135" s="16"/>
      <c r="AC135" s="16"/>
      <c r="AD135" s="16"/>
    </row>
    <row r="136" spans="1:30" ht="24" x14ac:dyDescent="0.3">
      <c r="A136" s="273"/>
      <c r="B136" s="97">
        <v>9</v>
      </c>
      <c r="C136" s="97">
        <v>6</v>
      </c>
      <c r="D136" s="97" t="s">
        <v>1256</v>
      </c>
      <c r="E136" s="120" t="s">
        <v>1286</v>
      </c>
      <c r="F136" s="120" t="s">
        <v>479</v>
      </c>
      <c r="G136" s="120" t="s">
        <v>1287</v>
      </c>
      <c r="H136" s="120" t="s">
        <v>432</v>
      </c>
      <c r="I136" s="17" t="s">
        <v>1288</v>
      </c>
      <c r="J136" s="16" t="s">
        <v>1289</v>
      </c>
      <c r="K136" s="17"/>
      <c r="L136" s="16"/>
      <c r="M136" s="16"/>
      <c r="N136" s="16"/>
      <c r="O136" s="16"/>
      <c r="P136" s="16"/>
      <c r="Q136" s="16"/>
      <c r="R136" s="97" t="s">
        <v>109</v>
      </c>
      <c r="S136" s="16" t="s">
        <v>905</v>
      </c>
      <c r="T136" s="16" t="s">
        <v>1261</v>
      </c>
      <c r="U136" s="97" t="s">
        <v>397</v>
      </c>
      <c r="V136" s="97" t="s">
        <v>1290</v>
      </c>
      <c r="W136" s="97" t="s">
        <v>1291</v>
      </c>
      <c r="X136" s="17"/>
      <c r="Y136" s="97" t="s">
        <v>397</v>
      </c>
      <c r="Z136" s="97" t="s">
        <v>479</v>
      </c>
      <c r="AA136" s="97" t="s">
        <v>1266</v>
      </c>
      <c r="AB136" s="16"/>
      <c r="AC136" s="16"/>
      <c r="AD136" s="16"/>
    </row>
    <row r="137" spans="1:30" ht="24" x14ac:dyDescent="0.3">
      <c r="A137" s="273"/>
      <c r="B137" s="97">
        <v>10</v>
      </c>
      <c r="C137" s="97">
        <v>6</v>
      </c>
      <c r="D137" s="97" t="s">
        <v>1256</v>
      </c>
      <c r="E137" s="120" t="s">
        <v>1286</v>
      </c>
      <c r="F137" s="17" t="s">
        <v>479</v>
      </c>
      <c r="G137" s="120" t="s">
        <v>1287</v>
      </c>
      <c r="H137" s="17" t="s">
        <v>468</v>
      </c>
      <c r="I137" s="17" t="s">
        <v>1292</v>
      </c>
      <c r="J137" s="16" t="s">
        <v>1289</v>
      </c>
      <c r="K137" s="17"/>
      <c r="L137" s="16"/>
      <c r="M137" s="16"/>
      <c r="N137" s="16"/>
      <c r="O137" s="16"/>
      <c r="P137" s="16"/>
      <c r="Q137" s="16"/>
      <c r="R137" s="16" t="s">
        <v>109</v>
      </c>
      <c r="S137" s="16" t="s">
        <v>1293</v>
      </c>
      <c r="T137" s="16" t="s">
        <v>1261</v>
      </c>
      <c r="U137" s="16" t="s">
        <v>397</v>
      </c>
      <c r="V137" s="97" t="s">
        <v>1290</v>
      </c>
      <c r="W137" s="97" t="s">
        <v>1291</v>
      </c>
      <c r="X137" s="17"/>
      <c r="Y137" s="16" t="s">
        <v>397</v>
      </c>
      <c r="Z137" s="16" t="s">
        <v>479</v>
      </c>
      <c r="AA137" s="16" t="s">
        <v>1266</v>
      </c>
      <c r="AB137" s="16"/>
      <c r="AC137" s="16"/>
      <c r="AD137" s="16"/>
    </row>
    <row r="138" spans="1:30" ht="24" x14ac:dyDescent="0.3">
      <c r="A138" s="273"/>
      <c r="B138" s="97">
        <v>11</v>
      </c>
      <c r="C138" s="97">
        <v>6</v>
      </c>
      <c r="D138" s="97" t="s">
        <v>1256</v>
      </c>
      <c r="E138" s="120" t="s">
        <v>1286</v>
      </c>
      <c r="F138" s="17" t="s">
        <v>479</v>
      </c>
      <c r="G138" s="120" t="s">
        <v>1287</v>
      </c>
      <c r="H138" s="17" t="s">
        <v>468</v>
      </c>
      <c r="I138" s="17" t="s">
        <v>1292</v>
      </c>
      <c r="J138" s="16" t="s">
        <v>1289</v>
      </c>
      <c r="K138" s="17"/>
      <c r="L138" s="16"/>
      <c r="M138" s="16"/>
      <c r="N138" s="16"/>
      <c r="O138" s="16"/>
      <c r="P138" s="16"/>
      <c r="Q138" s="16"/>
      <c r="R138" s="16" t="s">
        <v>80</v>
      </c>
      <c r="S138" s="16" t="s">
        <v>1294</v>
      </c>
      <c r="T138" s="16" t="s">
        <v>1261</v>
      </c>
      <c r="U138" s="16" t="s">
        <v>397</v>
      </c>
      <c r="V138" s="97" t="s">
        <v>1290</v>
      </c>
      <c r="W138" s="97" t="s">
        <v>1291</v>
      </c>
      <c r="X138" s="17"/>
      <c r="Y138" s="16" t="s">
        <v>397</v>
      </c>
      <c r="Z138" s="16" t="s">
        <v>479</v>
      </c>
      <c r="AA138" s="16" t="s">
        <v>1266</v>
      </c>
      <c r="AB138" s="16"/>
      <c r="AC138" s="16"/>
      <c r="AD138" s="16"/>
    </row>
    <row r="139" spans="1:30" ht="24" x14ac:dyDescent="0.3">
      <c r="A139" s="273"/>
      <c r="B139" s="97">
        <v>12</v>
      </c>
      <c r="C139" s="97">
        <v>6</v>
      </c>
      <c r="D139" s="97" t="s">
        <v>1256</v>
      </c>
      <c r="E139" s="120" t="s">
        <v>1286</v>
      </c>
      <c r="F139" s="17" t="s">
        <v>479</v>
      </c>
      <c r="G139" s="120" t="s">
        <v>1287</v>
      </c>
      <c r="H139" s="17" t="s">
        <v>468</v>
      </c>
      <c r="I139" s="17" t="s">
        <v>1292</v>
      </c>
      <c r="J139" s="16" t="s">
        <v>1289</v>
      </c>
      <c r="K139" s="17"/>
      <c r="L139" s="16"/>
      <c r="M139" s="16"/>
      <c r="N139" s="16"/>
      <c r="O139" s="16"/>
      <c r="P139" s="16"/>
      <c r="Q139" s="16"/>
      <c r="R139" s="16" t="s">
        <v>80</v>
      </c>
      <c r="S139" s="16" t="s">
        <v>1294</v>
      </c>
      <c r="T139" s="16" t="s">
        <v>1261</v>
      </c>
      <c r="U139" s="16" t="s">
        <v>397</v>
      </c>
      <c r="V139" s="97" t="s">
        <v>1290</v>
      </c>
      <c r="W139" s="97" t="s">
        <v>1291</v>
      </c>
      <c r="X139" s="17"/>
      <c r="Y139" s="16" t="s">
        <v>397</v>
      </c>
      <c r="Z139" s="16" t="s">
        <v>479</v>
      </c>
      <c r="AA139" s="16" t="s">
        <v>1266</v>
      </c>
      <c r="AB139" s="16"/>
      <c r="AC139" s="16"/>
      <c r="AD139" s="16"/>
    </row>
    <row r="140" spans="1:30" ht="24" x14ac:dyDescent="0.3">
      <c r="A140" s="273"/>
      <c r="B140" s="97">
        <v>13</v>
      </c>
      <c r="C140" s="97">
        <v>6</v>
      </c>
      <c r="D140" s="97" t="s">
        <v>1256</v>
      </c>
      <c r="E140" s="120" t="s">
        <v>1286</v>
      </c>
      <c r="F140" s="17" t="s">
        <v>479</v>
      </c>
      <c r="G140" s="120" t="s">
        <v>1287</v>
      </c>
      <c r="H140" s="17" t="s">
        <v>468</v>
      </c>
      <c r="I140" s="17" t="s">
        <v>1295</v>
      </c>
      <c r="J140" s="16" t="s">
        <v>1289</v>
      </c>
      <c r="K140" s="17"/>
      <c r="L140" s="16"/>
      <c r="M140" s="16"/>
      <c r="N140" s="16"/>
      <c r="O140" s="16"/>
      <c r="P140" s="16"/>
      <c r="Q140" s="16"/>
      <c r="R140" s="16" t="s">
        <v>80</v>
      </c>
      <c r="S140" s="16" t="s">
        <v>1294</v>
      </c>
      <c r="T140" s="16" t="s">
        <v>1261</v>
      </c>
      <c r="U140" s="16" t="s">
        <v>397</v>
      </c>
      <c r="V140" s="97" t="s">
        <v>1290</v>
      </c>
      <c r="W140" s="97" t="s">
        <v>1291</v>
      </c>
      <c r="X140" s="17"/>
      <c r="Y140" s="16" t="s">
        <v>397</v>
      </c>
      <c r="Z140" s="16" t="s">
        <v>479</v>
      </c>
      <c r="AA140" s="16" t="s">
        <v>1266</v>
      </c>
      <c r="AB140" s="16"/>
      <c r="AC140" s="16"/>
      <c r="AD140" s="16"/>
    </row>
    <row r="141" spans="1:30" x14ac:dyDescent="0.3">
      <c r="A141" s="273"/>
      <c r="B141" s="97">
        <v>14</v>
      </c>
      <c r="C141" s="97">
        <v>1</v>
      </c>
      <c r="D141" s="97" t="s">
        <v>1256</v>
      </c>
      <c r="E141" s="17" t="s">
        <v>1296</v>
      </c>
      <c r="F141" s="17" t="s">
        <v>479</v>
      </c>
      <c r="G141" s="17" t="s">
        <v>1297</v>
      </c>
      <c r="H141" s="17" t="s">
        <v>1298</v>
      </c>
      <c r="I141" s="17" t="s">
        <v>770</v>
      </c>
      <c r="J141" s="16" t="s">
        <v>1299</v>
      </c>
      <c r="K141" s="17"/>
      <c r="L141" s="16"/>
      <c r="M141" s="16"/>
      <c r="N141" s="16"/>
      <c r="O141" s="16"/>
      <c r="P141" s="16"/>
      <c r="Q141" s="16"/>
      <c r="R141" s="16" t="s">
        <v>109</v>
      </c>
      <c r="S141" s="16" t="s">
        <v>1300</v>
      </c>
      <c r="T141" s="16" t="s">
        <v>1261</v>
      </c>
      <c r="U141" s="16" t="s">
        <v>397</v>
      </c>
      <c r="V141" s="16" t="s">
        <v>1301</v>
      </c>
      <c r="W141" s="16" t="s">
        <v>1302</v>
      </c>
      <c r="X141" s="17"/>
      <c r="Y141" s="16" t="s">
        <v>397</v>
      </c>
      <c r="Z141" s="16" t="s">
        <v>479</v>
      </c>
      <c r="AA141" s="16" t="s">
        <v>1266</v>
      </c>
      <c r="AB141" s="16"/>
      <c r="AC141" s="16"/>
      <c r="AD141" s="16"/>
    </row>
    <row r="142" spans="1:30" x14ac:dyDescent="0.3">
      <c r="A142" s="273"/>
      <c r="B142" s="97">
        <v>15</v>
      </c>
      <c r="C142" s="97">
        <v>2</v>
      </c>
      <c r="D142" s="97" t="s">
        <v>1256</v>
      </c>
      <c r="E142" s="17" t="s">
        <v>1303</v>
      </c>
      <c r="F142" s="17" t="s">
        <v>479</v>
      </c>
      <c r="G142" s="17" t="s">
        <v>1297</v>
      </c>
      <c r="H142" s="17" t="s">
        <v>1298</v>
      </c>
      <c r="I142" s="17" t="s">
        <v>770</v>
      </c>
      <c r="J142" s="16" t="s">
        <v>1304</v>
      </c>
      <c r="K142" s="17"/>
      <c r="L142" s="16"/>
      <c r="M142" s="16"/>
      <c r="N142" s="16"/>
      <c r="O142" s="16"/>
      <c r="P142" s="16"/>
      <c r="Q142" s="16"/>
      <c r="R142" s="16" t="s">
        <v>80</v>
      </c>
      <c r="S142" s="16" t="s">
        <v>1305</v>
      </c>
      <c r="T142" s="16" t="s">
        <v>1261</v>
      </c>
      <c r="U142" s="16" t="s">
        <v>397</v>
      </c>
      <c r="V142" s="16" t="s">
        <v>1301</v>
      </c>
      <c r="W142" s="16" t="s">
        <v>1306</v>
      </c>
      <c r="X142" s="17"/>
      <c r="Y142" s="16" t="s">
        <v>397</v>
      </c>
      <c r="Z142" s="16" t="s">
        <v>479</v>
      </c>
      <c r="AA142" s="16" t="s">
        <v>1266</v>
      </c>
      <c r="AB142" s="16"/>
      <c r="AC142" s="16"/>
      <c r="AD142" s="16"/>
    </row>
    <row r="143" spans="1:30" x14ac:dyDescent="0.3">
      <c r="A143" s="273"/>
      <c r="B143" s="97">
        <v>16</v>
      </c>
      <c r="C143" s="97">
        <v>2</v>
      </c>
      <c r="D143" s="97" t="s">
        <v>1256</v>
      </c>
      <c r="E143" s="17" t="s">
        <v>1303</v>
      </c>
      <c r="F143" s="17" t="s">
        <v>479</v>
      </c>
      <c r="G143" s="17" t="s">
        <v>1297</v>
      </c>
      <c r="H143" s="17" t="s">
        <v>1298</v>
      </c>
      <c r="I143" s="17" t="s">
        <v>770</v>
      </c>
      <c r="J143" s="16" t="s">
        <v>1304</v>
      </c>
      <c r="K143" s="17"/>
      <c r="L143" s="16"/>
      <c r="M143" s="16"/>
      <c r="N143" s="16"/>
      <c r="O143" s="16"/>
      <c r="P143" s="16"/>
      <c r="Q143" s="16"/>
      <c r="R143" s="16" t="s">
        <v>80</v>
      </c>
      <c r="S143" s="16" t="s">
        <v>1307</v>
      </c>
      <c r="T143" s="16" t="s">
        <v>1261</v>
      </c>
      <c r="U143" s="16" t="s">
        <v>397</v>
      </c>
      <c r="V143" s="16" t="s">
        <v>1301</v>
      </c>
      <c r="W143" s="16" t="s">
        <v>1306</v>
      </c>
      <c r="X143" s="17"/>
      <c r="Y143" s="16" t="s">
        <v>397</v>
      </c>
      <c r="Z143" s="16" t="s">
        <v>479</v>
      </c>
      <c r="AA143" s="16" t="s">
        <v>1266</v>
      </c>
      <c r="AB143" s="16"/>
      <c r="AC143" s="16"/>
      <c r="AD143" s="16"/>
    </row>
    <row r="144" spans="1:30" x14ac:dyDescent="0.3">
      <c r="A144" s="273"/>
      <c r="B144" s="97">
        <v>17</v>
      </c>
      <c r="C144" s="97">
        <v>2</v>
      </c>
      <c r="D144" s="97" t="s">
        <v>1256</v>
      </c>
      <c r="E144" s="17" t="s">
        <v>1303</v>
      </c>
      <c r="F144" s="17" t="s">
        <v>479</v>
      </c>
      <c r="G144" s="17" t="s">
        <v>1297</v>
      </c>
      <c r="H144" s="17" t="s">
        <v>1298</v>
      </c>
      <c r="I144" s="17" t="s">
        <v>1308</v>
      </c>
      <c r="J144" s="16"/>
      <c r="K144" s="17"/>
      <c r="L144" s="16"/>
      <c r="M144" s="16"/>
      <c r="N144" s="16"/>
      <c r="O144" s="16"/>
      <c r="P144" s="16"/>
      <c r="Q144" s="16"/>
      <c r="R144" s="16" t="s">
        <v>1271</v>
      </c>
      <c r="S144" s="16" t="s">
        <v>1309</v>
      </c>
      <c r="T144" s="16" t="s">
        <v>1261</v>
      </c>
      <c r="U144" s="16" t="s">
        <v>397</v>
      </c>
      <c r="V144" s="16" t="s">
        <v>1301</v>
      </c>
      <c r="W144" s="16" t="s">
        <v>1306</v>
      </c>
      <c r="X144" s="17"/>
      <c r="Y144" s="16" t="s">
        <v>397</v>
      </c>
      <c r="Z144" s="16" t="s">
        <v>479</v>
      </c>
      <c r="AA144" s="16" t="s">
        <v>1266</v>
      </c>
      <c r="AB144" s="16"/>
      <c r="AC144" s="16"/>
      <c r="AD144" s="16"/>
    </row>
    <row r="145" spans="1:30" ht="24" x14ac:dyDescent="0.3">
      <c r="A145" s="273"/>
      <c r="B145" s="97">
        <v>18</v>
      </c>
      <c r="C145" s="97">
        <v>2</v>
      </c>
      <c r="D145" s="97" t="s">
        <v>1256</v>
      </c>
      <c r="E145" s="17" t="s">
        <v>1303</v>
      </c>
      <c r="F145" s="17" t="s">
        <v>479</v>
      </c>
      <c r="G145" s="17" t="s">
        <v>1297</v>
      </c>
      <c r="H145" s="17" t="s">
        <v>1298</v>
      </c>
      <c r="I145" s="17" t="s">
        <v>1310</v>
      </c>
      <c r="J145" s="16"/>
      <c r="K145" s="17"/>
      <c r="L145" s="16"/>
      <c r="M145" s="16"/>
      <c r="N145" s="16"/>
      <c r="O145" s="16"/>
      <c r="P145" s="16"/>
      <c r="Q145" s="16"/>
      <c r="R145" s="16" t="s">
        <v>1271</v>
      </c>
      <c r="S145" s="16" t="s">
        <v>1311</v>
      </c>
      <c r="T145" s="16" t="s">
        <v>1261</v>
      </c>
      <c r="U145" s="16" t="s">
        <v>397</v>
      </c>
      <c r="V145" s="16" t="s">
        <v>1301</v>
      </c>
      <c r="W145" s="16" t="s">
        <v>1306</v>
      </c>
      <c r="X145" s="17"/>
      <c r="Y145" s="16" t="s">
        <v>397</v>
      </c>
      <c r="Z145" s="16" t="s">
        <v>479</v>
      </c>
      <c r="AA145" s="16" t="s">
        <v>1266</v>
      </c>
      <c r="AB145" s="16"/>
      <c r="AC145" s="16"/>
      <c r="AD145" s="16"/>
    </row>
    <row r="146" spans="1:30" x14ac:dyDescent="0.3">
      <c r="A146" s="273"/>
      <c r="B146" s="97">
        <v>19</v>
      </c>
      <c r="C146" s="97">
        <v>3</v>
      </c>
      <c r="D146" s="97" t="s">
        <v>1256</v>
      </c>
      <c r="E146" s="17" t="s">
        <v>1312</v>
      </c>
      <c r="F146" s="17" t="s">
        <v>479</v>
      </c>
      <c r="G146" s="17" t="s">
        <v>1313</v>
      </c>
      <c r="H146" s="17" t="s">
        <v>432</v>
      </c>
      <c r="I146" s="17" t="s">
        <v>1308</v>
      </c>
      <c r="J146" s="16" t="s">
        <v>1314</v>
      </c>
      <c r="K146" s="17"/>
      <c r="L146" s="16"/>
      <c r="M146" s="16"/>
      <c r="N146" s="16"/>
      <c r="O146" s="16"/>
      <c r="P146" s="16"/>
      <c r="Q146" s="16"/>
      <c r="R146" s="16" t="s">
        <v>80</v>
      </c>
      <c r="S146" s="16" t="s">
        <v>1315</v>
      </c>
      <c r="T146" s="16" t="s">
        <v>1261</v>
      </c>
      <c r="U146" s="16" t="s">
        <v>397</v>
      </c>
      <c r="V146" s="16" t="s">
        <v>1316</v>
      </c>
      <c r="W146" s="16" t="s">
        <v>1317</v>
      </c>
      <c r="X146" s="17"/>
      <c r="Y146" s="16" t="s">
        <v>397</v>
      </c>
      <c r="Z146" s="16" t="s">
        <v>479</v>
      </c>
      <c r="AA146" s="16" t="s">
        <v>1266</v>
      </c>
      <c r="AB146" s="16"/>
      <c r="AC146" s="16"/>
      <c r="AD146" s="16"/>
    </row>
    <row r="147" spans="1:30" x14ac:dyDescent="0.3">
      <c r="A147" s="273"/>
      <c r="B147" s="97">
        <v>20</v>
      </c>
      <c r="C147" s="97">
        <v>3</v>
      </c>
      <c r="D147" s="97" t="s">
        <v>1256</v>
      </c>
      <c r="E147" s="17" t="s">
        <v>1312</v>
      </c>
      <c r="F147" s="17" t="s">
        <v>479</v>
      </c>
      <c r="G147" s="17" t="s">
        <v>1313</v>
      </c>
      <c r="H147" s="17" t="s">
        <v>1318</v>
      </c>
      <c r="I147" s="17" t="s">
        <v>1319</v>
      </c>
      <c r="J147" s="16"/>
      <c r="K147" s="17"/>
      <c r="L147" s="16"/>
      <c r="M147" s="16"/>
      <c r="N147" s="16"/>
      <c r="O147" s="16"/>
      <c r="P147" s="16"/>
      <c r="Q147" s="16"/>
      <c r="R147" s="16" t="s">
        <v>1271</v>
      </c>
      <c r="S147" s="16" t="s">
        <v>1320</v>
      </c>
      <c r="T147" s="16" t="s">
        <v>1261</v>
      </c>
      <c r="U147" s="16" t="s">
        <v>397</v>
      </c>
      <c r="V147" s="16" t="s">
        <v>1316</v>
      </c>
      <c r="W147" s="16" t="s">
        <v>1317</v>
      </c>
      <c r="X147" s="17"/>
      <c r="Y147" s="16" t="s">
        <v>397</v>
      </c>
      <c r="Z147" s="16" t="s">
        <v>479</v>
      </c>
      <c r="AA147" s="16" t="s">
        <v>1266</v>
      </c>
      <c r="AB147" s="16"/>
      <c r="AC147" s="16"/>
      <c r="AD147" s="16"/>
    </row>
    <row r="148" spans="1:30" ht="24" x14ac:dyDescent="0.3">
      <c r="A148" s="273"/>
      <c r="B148" s="97">
        <v>21</v>
      </c>
      <c r="C148" s="97">
        <v>1</v>
      </c>
      <c r="D148" s="16" t="s">
        <v>1321</v>
      </c>
      <c r="E148" s="17" t="s">
        <v>1322</v>
      </c>
      <c r="F148" s="17" t="s">
        <v>479</v>
      </c>
      <c r="G148" s="17" t="s">
        <v>1323</v>
      </c>
      <c r="H148" s="17" t="s">
        <v>432</v>
      </c>
      <c r="I148" s="17" t="s">
        <v>1324</v>
      </c>
      <c r="J148" s="16" t="s">
        <v>1325</v>
      </c>
      <c r="K148" s="17"/>
      <c r="L148" s="16"/>
      <c r="M148" s="16"/>
      <c r="N148" s="16"/>
      <c r="O148" s="16"/>
      <c r="P148" s="16"/>
      <c r="Q148" s="16" t="s">
        <v>279</v>
      </c>
      <c r="R148" s="16" t="s">
        <v>80</v>
      </c>
      <c r="S148" s="16"/>
      <c r="T148" s="16" t="s">
        <v>1261</v>
      </c>
      <c r="U148" s="16" t="s">
        <v>397</v>
      </c>
      <c r="V148" s="16" t="s">
        <v>1323</v>
      </c>
      <c r="W148" s="16" t="s">
        <v>1317</v>
      </c>
      <c r="X148" s="17"/>
      <c r="Y148" s="16" t="s">
        <v>397</v>
      </c>
      <c r="Z148" s="16" t="s">
        <v>479</v>
      </c>
      <c r="AA148" s="16" t="s">
        <v>1266</v>
      </c>
      <c r="AB148" s="16"/>
      <c r="AC148" s="16"/>
      <c r="AD148" s="16"/>
    </row>
    <row r="149" spans="1:30" ht="24" x14ac:dyDescent="0.3">
      <c r="A149" s="273"/>
      <c r="B149" s="97">
        <v>22</v>
      </c>
      <c r="C149" s="97">
        <v>2</v>
      </c>
      <c r="D149" s="16" t="s">
        <v>1321</v>
      </c>
      <c r="E149" s="17" t="s">
        <v>1326</v>
      </c>
      <c r="F149" s="17" t="s">
        <v>479</v>
      </c>
      <c r="G149" s="17" t="s">
        <v>1327</v>
      </c>
      <c r="H149" s="17" t="s">
        <v>1328</v>
      </c>
      <c r="I149" s="17" t="s">
        <v>1329</v>
      </c>
      <c r="J149" s="16" t="s">
        <v>1330</v>
      </c>
      <c r="K149" s="17"/>
      <c r="L149" s="16"/>
      <c r="M149" s="16"/>
      <c r="N149" s="16"/>
      <c r="O149" s="16"/>
      <c r="P149" s="16"/>
      <c r="Q149" s="16" t="s">
        <v>279</v>
      </c>
      <c r="R149" s="16" t="s">
        <v>80</v>
      </c>
      <c r="S149" s="16"/>
      <c r="T149" s="16" t="s">
        <v>1261</v>
      </c>
      <c r="U149" s="16" t="s">
        <v>397</v>
      </c>
      <c r="V149" s="16" t="s">
        <v>1331</v>
      </c>
      <c r="W149" s="16" t="s">
        <v>1332</v>
      </c>
      <c r="X149" s="17"/>
      <c r="Y149" s="16" t="s">
        <v>397</v>
      </c>
      <c r="Z149" s="16" t="s">
        <v>479</v>
      </c>
      <c r="AA149" s="16" t="s">
        <v>1266</v>
      </c>
      <c r="AB149" s="16"/>
      <c r="AC149" s="16"/>
      <c r="AD149" s="16"/>
    </row>
    <row r="150" spans="1:30" x14ac:dyDescent="0.3">
      <c r="A150" s="273" t="s">
        <v>1967</v>
      </c>
      <c r="B150" s="97">
        <v>1</v>
      </c>
      <c r="C150" s="97">
        <v>1</v>
      </c>
      <c r="D150" s="16" t="s">
        <v>751</v>
      </c>
      <c r="E150" s="17" t="s">
        <v>752</v>
      </c>
      <c r="F150" s="17" t="s">
        <v>479</v>
      </c>
      <c r="G150" s="17" t="s">
        <v>753</v>
      </c>
      <c r="H150" s="17" t="s">
        <v>540</v>
      </c>
      <c r="I150" s="17" t="s">
        <v>754</v>
      </c>
      <c r="J150" s="16"/>
      <c r="K150" s="17" t="s">
        <v>755</v>
      </c>
      <c r="L150" s="16" t="s">
        <v>60</v>
      </c>
      <c r="M150" s="16"/>
      <c r="N150" s="16" t="s">
        <v>61</v>
      </c>
      <c r="O150" s="16"/>
      <c r="P150" s="16"/>
      <c r="Q150" s="16"/>
      <c r="R150" s="16"/>
      <c r="S150" s="16"/>
      <c r="T150" s="16"/>
      <c r="U150" s="16" t="s">
        <v>60</v>
      </c>
      <c r="V150" s="16"/>
      <c r="W150" s="16"/>
      <c r="X150" s="17" t="s">
        <v>756</v>
      </c>
      <c r="Y150" s="16"/>
      <c r="Z150" s="16"/>
      <c r="AA150" s="16"/>
      <c r="AB150" s="16"/>
      <c r="AC150" s="16"/>
      <c r="AD150" s="16"/>
    </row>
    <row r="151" spans="1:30" ht="36" x14ac:dyDescent="0.3">
      <c r="A151" s="273"/>
      <c r="B151" s="97">
        <v>2</v>
      </c>
      <c r="C151" s="97">
        <v>2</v>
      </c>
      <c r="D151" s="16" t="s">
        <v>757</v>
      </c>
      <c r="E151" s="17" t="s">
        <v>752</v>
      </c>
      <c r="F151" s="17" t="s">
        <v>97</v>
      </c>
      <c r="G151" s="17" t="s">
        <v>758</v>
      </c>
      <c r="H151" s="14" t="s">
        <v>759</v>
      </c>
      <c r="I151" s="17" t="s">
        <v>754</v>
      </c>
      <c r="J151" s="16"/>
      <c r="K151" s="57" t="s">
        <v>760</v>
      </c>
      <c r="L151" s="16" t="s">
        <v>60</v>
      </c>
      <c r="M151" s="16"/>
      <c r="N151" s="16" t="s">
        <v>61</v>
      </c>
      <c r="O151" s="16"/>
      <c r="P151" s="16"/>
      <c r="Q151" s="16"/>
      <c r="R151" s="16"/>
      <c r="S151" s="16" t="s">
        <v>407</v>
      </c>
      <c r="T151" s="16"/>
      <c r="U151" s="16" t="s">
        <v>60</v>
      </c>
      <c r="V151" s="16"/>
      <c r="W151" s="16"/>
      <c r="X151" s="17" t="s">
        <v>756</v>
      </c>
      <c r="Y151" s="16" t="s">
        <v>60</v>
      </c>
      <c r="Z151" s="16" t="s">
        <v>761</v>
      </c>
      <c r="AA151" s="16" t="s">
        <v>762</v>
      </c>
      <c r="AB151" s="16"/>
      <c r="AC151" s="16"/>
      <c r="AD151" s="16"/>
    </row>
    <row r="152" spans="1:30" ht="36" x14ac:dyDescent="0.3">
      <c r="A152" s="273"/>
      <c r="B152" s="97">
        <v>3</v>
      </c>
      <c r="C152" s="97">
        <v>3</v>
      </c>
      <c r="D152" s="16" t="s">
        <v>757</v>
      </c>
      <c r="E152" s="17" t="s">
        <v>763</v>
      </c>
      <c r="F152" s="17" t="s">
        <v>97</v>
      </c>
      <c r="G152" s="17" t="s">
        <v>764</v>
      </c>
      <c r="H152" s="17" t="s">
        <v>765</v>
      </c>
      <c r="I152" s="17" t="s">
        <v>754</v>
      </c>
      <c r="J152" s="16"/>
      <c r="K152" s="57" t="s">
        <v>766</v>
      </c>
      <c r="L152" s="16" t="s">
        <v>60</v>
      </c>
      <c r="M152" s="16"/>
      <c r="N152" s="16" t="s">
        <v>61</v>
      </c>
      <c r="O152" s="16"/>
      <c r="P152" s="16"/>
      <c r="Q152" s="16"/>
      <c r="R152" s="16"/>
      <c r="S152" s="16"/>
      <c r="T152" s="16"/>
      <c r="U152" s="16" t="s">
        <v>60</v>
      </c>
      <c r="V152" s="16"/>
      <c r="W152" s="16"/>
      <c r="X152" s="17" t="s">
        <v>756</v>
      </c>
      <c r="Y152" s="16" t="s">
        <v>60</v>
      </c>
      <c r="Z152" s="16" t="s">
        <v>133</v>
      </c>
      <c r="AA152" s="16" t="s">
        <v>767</v>
      </c>
      <c r="AB152" s="16"/>
      <c r="AC152" s="16"/>
      <c r="AD152" s="16"/>
    </row>
    <row r="153" spans="1:30" x14ac:dyDescent="0.3">
      <c r="A153" s="273"/>
      <c r="B153" s="97">
        <v>4</v>
      </c>
      <c r="C153" s="97">
        <v>4</v>
      </c>
      <c r="D153" s="16" t="s">
        <v>757</v>
      </c>
      <c r="E153" s="17" t="s">
        <v>768</v>
      </c>
      <c r="F153" s="17" t="s">
        <v>97</v>
      </c>
      <c r="G153" s="17" t="s">
        <v>769</v>
      </c>
      <c r="H153" s="17" t="s">
        <v>765</v>
      </c>
      <c r="I153" s="17" t="s">
        <v>770</v>
      </c>
      <c r="J153" s="16"/>
      <c r="K153" s="17" t="s">
        <v>771</v>
      </c>
      <c r="L153" s="16" t="s">
        <v>60</v>
      </c>
      <c r="M153" s="16"/>
      <c r="N153" s="16" t="s">
        <v>61</v>
      </c>
      <c r="O153" s="16"/>
      <c r="P153" s="16"/>
      <c r="Q153" s="16"/>
      <c r="R153" s="16"/>
      <c r="S153" s="16"/>
      <c r="T153" s="16"/>
      <c r="U153" s="16"/>
      <c r="V153" s="16"/>
      <c r="W153" s="16"/>
      <c r="X153" s="17" t="s">
        <v>756</v>
      </c>
      <c r="Y153" s="16"/>
      <c r="Z153" s="16"/>
      <c r="AA153" s="16"/>
      <c r="AB153" s="16"/>
      <c r="AC153" s="16"/>
      <c r="AD153" s="16"/>
    </row>
    <row r="154" spans="1:30" ht="36" x14ac:dyDescent="0.3">
      <c r="A154" s="273"/>
      <c r="B154" s="97">
        <v>5</v>
      </c>
      <c r="C154" s="97">
        <v>5</v>
      </c>
      <c r="D154" s="16" t="s">
        <v>757</v>
      </c>
      <c r="E154" s="17" t="s">
        <v>763</v>
      </c>
      <c r="F154" s="17" t="s">
        <v>97</v>
      </c>
      <c r="G154" s="17" t="s">
        <v>340</v>
      </c>
      <c r="H154" s="17" t="s">
        <v>765</v>
      </c>
      <c r="I154" s="17" t="s">
        <v>772</v>
      </c>
      <c r="J154" s="16"/>
      <c r="K154" s="57" t="s">
        <v>773</v>
      </c>
      <c r="L154" s="16" t="s">
        <v>60</v>
      </c>
      <c r="M154" s="16"/>
      <c r="N154" s="16" t="s">
        <v>61</v>
      </c>
      <c r="O154" s="16"/>
      <c r="P154" s="16"/>
      <c r="Q154" s="16"/>
      <c r="R154" s="16"/>
      <c r="S154" s="16" t="s">
        <v>407</v>
      </c>
      <c r="T154" s="16"/>
      <c r="U154" s="16"/>
      <c r="V154" s="16"/>
      <c r="W154" s="16"/>
      <c r="X154" s="17" t="s">
        <v>756</v>
      </c>
      <c r="Y154" s="16"/>
      <c r="Z154" s="16" t="s">
        <v>133</v>
      </c>
      <c r="AA154" s="16" t="s">
        <v>774</v>
      </c>
      <c r="AB154" s="16"/>
      <c r="AC154" s="16"/>
      <c r="AD154" s="16"/>
    </row>
    <row r="155" spans="1:30" ht="24" x14ac:dyDescent="0.3">
      <c r="A155" s="273"/>
      <c r="B155" s="97">
        <v>6</v>
      </c>
      <c r="C155" s="97">
        <v>6</v>
      </c>
      <c r="D155" s="16" t="s">
        <v>757</v>
      </c>
      <c r="E155" s="17" t="s">
        <v>752</v>
      </c>
      <c r="F155" s="17" t="s">
        <v>97</v>
      </c>
      <c r="G155" s="17" t="s">
        <v>775</v>
      </c>
      <c r="H155" s="17" t="s">
        <v>540</v>
      </c>
      <c r="I155" s="17" t="s">
        <v>754</v>
      </c>
      <c r="J155" s="16"/>
      <c r="K155" s="17" t="s">
        <v>776</v>
      </c>
      <c r="L155" s="16" t="s">
        <v>60</v>
      </c>
      <c r="M155" s="16"/>
      <c r="N155" s="16" t="s">
        <v>61</v>
      </c>
      <c r="O155" s="16"/>
      <c r="P155" s="16"/>
      <c r="Q155" s="16"/>
      <c r="R155" s="16"/>
      <c r="S155" s="16"/>
      <c r="T155" s="16"/>
      <c r="U155" s="16"/>
      <c r="V155" s="16"/>
      <c r="W155" s="16"/>
      <c r="X155" s="17" t="s">
        <v>756</v>
      </c>
      <c r="Y155" s="16"/>
      <c r="Z155" s="16" t="s">
        <v>133</v>
      </c>
      <c r="AA155" s="16" t="s">
        <v>777</v>
      </c>
      <c r="AB155" s="16"/>
      <c r="AC155" s="16"/>
      <c r="AD155" s="16"/>
    </row>
    <row r="156" spans="1:30" ht="36" x14ac:dyDescent="0.3">
      <c r="A156" s="273"/>
      <c r="B156" s="97">
        <v>7</v>
      </c>
      <c r="C156" s="97">
        <v>7</v>
      </c>
      <c r="D156" s="16" t="s">
        <v>751</v>
      </c>
      <c r="E156" s="17" t="s">
        <v>752</v>
      </c>
      <c r="F156" s="17" t="s">
        <v>97</v>
      </c>
      <c r="G156" s="17" t="s">
        <v>778</v>
      </c>
      <c r="H156" s="17" t="s">
        <v>540</v>
      </c>
      <c r="I156" s="17" t="s">
        <v>754</v>
      </c>
      <c r="J156" s="16"/>
      <c r="K156" s="17" t="s">
        <v>779</v>
      </c>
      <c r="L156" s="16" t="s">
        <v>60</v>
      </c>
      <c r="M156" s="16"/>
      <c r="N156" s="16" t="s">
        <v>61</v>
      </c>
      <c r="O156" s="16"/>
      <c r="P156" s="16" t="s">
        <v>780</v>
      </c>
      <c r="Q156" s="16"/>
      <c r="R156" s="16" t="s">
        <v>781</v>
      </c>
      <c r="S156" s="16" t="s">
        <v>238</v>
      </c>
      <c r="T156" s="16" t="s">
        <v>782</v>
      </c>
      <c r="U156" s="16" t="s">
        <v>60</v>
      </c>
      <c r="V156" s="16" t="s">
        <v>778</v>
      </c>
      <c r="W156" s="16"/>
      <c r="X156" s="17" t="s">
        <v>756</v>
      </c>
      <c r="Y156" s="16"/>
      <c r="Z156" s="16" t="s">
        <v>133</v>
      </c>
      <c r="AA156" s="16" t="s">
        <v>783</v>
      </c>
      <c r="AB156" s="16"/>
      <c r="AC156" s="16"/>
      <c r="AD156" s="16"/>
    </row>
    <row r="157" spans="1:30" ht="36.75" customHeight="1" x14ac:dyDescent="0.3">
      <c r="A157" s="273"/>
      <c r="B157" s="97">
        <v>8</v>
      </c>
      <c r="C157" s="97">
        <v>8</v>
      </c>
      <c r="D157" s="16" t="s">
        <v>751</v>
      </c>
      <c r="E157" s="17" t="s">
        <v>752</v>
      </c>
      <c r="F157" s="17" t="s">
        <v>97</v>
      </c>
      <c r="G157" s="17" t="s">
        <v>784</v>
      </c>
      <c r="H157" s="17" t="s">
        <v>765</v>
      </c>
      <c r="I157" s="17" t="s">
        <v>772</v>
      </c>
      <c r="J157" s="16">
        <v>1</v>
      </c>
      <c r="K157" s="57" t="s">
        <v>785</v>
      </c>
      <c r="L157" s="16" t="s">
        <v>60</v>
      </c>
      <c r="M157" s="16" t="s">
        <v>786</v>
      </c>
      <c r="N157" s="16" t="s">
        <v>61</v>
      </c>
      <c r="O157" s="16"/>
      <c r="P157" s="16"/>
      <c r="Q157" s="16"/>
      <c r="R157" s="16" t="s">
        <v>781</v>
      </c>
      <c r="S157" s="16" t="s">
        <v>787</v>
      </c>
      <c r="T157" s="16" t="s">
        <v>782</v>
      </c>
      <c r="U157" s="16" t="s">
        <v>60</v>
      </c>
      <c r="V157" s="16" t="s">
        <v>788</v>
      </c>
      <c r="W157" s="16"/>
      <c r="X157" s="17" t="s">
        <v>789</v>
      </c>
      <c r="Y157" s="16"/>
      <c r="Z157" s="16" t="s">
        <v>133</v>
      </c>
      <c r="AA157" s="16" t="s">
        <v>790</v>
      </c>
      <c r="AB157" s="16"/>
      <c r="AC157" s="16"/>
      <c r="AD157" s="16"/>
    </row>
    <row r="158" spans="1:30" x14ac:dyDescent="0.3">
      <c r="A158" s="273"/>
      <c r="B158" s="97">
        <v>9</v>
      </c>
      <c r="C158" s="97">
        <v>9</v>
      </c>
      <c r="D158" s="16" t="s">
        <v>751</v>
      </c>
      <c r="E158" s="17" t="s">
        <v>752</v>
      </c>
      <c r="F158" s="17" t="s">
        <v>97</v>
      </c>
      <c r="G158" s="17" t="s">
        <v>791</v>
      </c>
      <c r="H158" s="17" t="s">
        <v>765</v>
      </c>
      <c r="I158" s="17" t="s">
        <v>772</v>
      </c>
      <c r="J158" s="16">
        <v>2</v>
      </c>
      <c r="K158" s="17" t="s">
        <v>792</v>
      </c>
      <c r="L158" s="16" t="s">
        <v>60</v>
      </c>
      <c r="M158" s="16" t="s">
        <v>793</v>
      </c>
      <c r="N158" s="16" t="s">
        <v>61</v>
      </c>
      <c r="O158" s="16"/>
      <c r="P158" s="16"/>
      <c r="Q158" s="16"/>
      <c r="R158" s="16" t="s">
        <v>343</v>
      </c>
      <c r="S158" s="16" t="s">
        <v>787</v>
      </c>
      <c r="T158" s="16" t="s">
        <v>782</v>
      </c>
      <c r="U158" s="16" t="s">
        <v>60</v>
      </c>
      <c r="V158" s="16" t="s">
        <v>794</v>
      </c>
      <c r="W158" s="16"/>
      <c r="X158" s="17" t="s">
        <v>789</v>
      </c>
      <c r="Y158" s="16"/>
      <c r="Z158" s="16"/>
      <c r="AA158" s="16"/>
      <c r="AB158" s="16"/>
      <c r="AC158" s="16"/>
      <c r="AD158" s="16"/>
    </row>
    <row r="159" spans="1:30" x14ac:dyDescent="0.3">
      <c r="A159" s="273"/>
      <c r="B159" s="97">
        <v>10</v>
      </c>
      <c r="C159" s="97">
        <v>10</v>
      </c>
      <c r="D159" s="16" t="s">
        <v>751</v>
      </c>
      <c r="E159" s="17" t="s">
        <v>752</v>
      </c>
      <c r="F159" s="17" t="s">
        <v>97</v>
      </c>
      <c r="G159" s="17"/>
      <c r="H159" s="17"/>
      <c r="I159" s="17" t="s">
        <v>770</v>
      </c>
      <c r="J159" s="16">
        <v>3</v>
      </c>
      <c r="K159" s="17" t="s">
        <v>795</v>
      </c>
      <c r="L159" s="16" t="s">
        <v>61</v>
      </c>
      <c r="M159" s="16" t="s">
        <v>769</v>
      </c>
      <c r="N159" s="16" t="s">
        <v>61</v>
      </c>
      <c r="O159" s="16"/>
      <c r="P159" s="16"/>
      <c r="Q159" s="16"/>
      <c r="R159" s="16" t="s">
        <v>109</v>
      </c>
      <c r="S159" s="16" t="s">
        <v>238</v>
      </c>
      <c r="T159" s="16" t="s">
        <v>782</v>
      </c>
      <c r="U159" s="16"/>
      <c r="V159" s="16"/>
      <c r="W159" s="16"/>
      <c r="X159" s="17" t="s">
        <v>789</v>
      </c>
      <c r="Y159" s="16"/>
      <c r="Z159" s="16"/>
      <c r="AA159" s="16"/>
      <c r="AB159" s="16"/>
      <c r="AC159" s="16"/>
      <c r="AD159" s="16"/>
    </row>
    <row r="160" spans="1:30" ht="24" x14ac:dyDescent="0.3">
      <c r="A160" s="273"/>
      <c r="B160" s="97">
        <v>11</v>
      </c>
      <c r="C160" s="97">
        <v>11</v>
      </c>
      <c r="D160" s="16" t="s">
        <v>757</v>
      </c>
      <c r="E160" s="17" t="s">
        <v>763</v>
      </c>
      <c r="F160" s="17" t="s">
        <v>97</v>
      </c>
      <c r="G160" s="17" t="s">
        <v>796</v>
      </c>
      <c r="H160" s="17" t="s">
        <v>765</v>
      </c>
      <c r="I160" s="17" t="s">
        <v>772</v>
      </c>
      <c r="J160" s="16"/>
      <c r="K160" s="57" t="s">
        <v>797</v>
      </c>
      <c r="L160" s="16" t="s">
        <v>60</v>
      </c>
      <c r="M160" s="16"/>
      <c r="N160" s="16" t="s">
        <v>61</v>
      </c>
      <c r="O160" s="16"/>
      <c r="P160" s="16"/>
      <c r="Q160" s="16"/>
      <c r="R160" s="16"/>
      <c r="S160" s="16"/>
      <c r="T160" s="16"/>
      <c r="U160" s="16" t="s">
        <v>60</v>
      </c>
      <c r="V160" s="16" t="s">
        <v>784</v>
      </c>
      <c r="W160" s="16"/>
      <c r="X160" s="17" t="s">
        <v>756</v>
      </c>
      <c r="Y160" s="16"/>
      <c r="Z160" s="16" t="s">
        <v>133</v>
      </c>
      <c r="AA160" s="16" t="s">
        <v>798</v>
      </c>
      <c r="AB160" s="16"/>
      <c r="AC160" s="16"/>
      <c r="AD160" s="16"/>
    </row>
    <row r="161" spans="1:30" ht="35.25" customHeight="1" x14ac:dyDescent="0.3">
      <c r="A161" s="273"/>
      <c r="B161" s="97">
        <v>12</v>
      </c>
      <c r="C161" s="97">
        <v>12</v>
      </c>
      <c r="D161" s="16" t="s">
        <v>751</v>
      </c>
      <c r="E161" s="17" t="s">
        <v>752</v>
      </c>
      <c r="F161" s="17" t="s">
        <v>479</v>
      </c>
      <c r="G161" s="17" t="s">
        <v>799</v>
      </c>
      <c r="H161" s="17" t="s">
        <v>765</v>
      </c>
      <c r="I161" s="17" t="s">
        <v>772</v>
      </c>
      <c r="J161" s="16"/>
      <c r="K161" s="17" t="s">
        <v>800</v>
      </c>
      <c r="L161" s="16" t="s">
        <v>60</v>
      </c>
      <c r="M161" s="16" t="s">
        <v>786</v>
      </c>
      <c r="N161" s="16" t="s">
        <v>61</v>
      </c>
      <c r="O161" s="16"/>
      <c r="P161" s="16"/>
      <c r="Q161" s="16"/>
      <c r="R161" s="16" t="s">
        <v>781</v>
      </c>
      <c r="S161" s="16" t="s">
        <v>572</v>
      </c>
      <c r="T161" s="16" t="s">
        <v>782</v>
      </c>
      <c r="U161" s="16"/>
      <c r="V161" s="16"/>
      <c r="W161" s="16"/>
      <c r="X161" s="17" t="s">
        <v>756</v>
      </c>
      <c r="Y161" s="16"/>
      <c r="Z161" s="16"/>
      <c r="AA161" s="16"/>
      <c r="AB161" s="16"/>
      <c r="AC161" s="16"/>
      <c r="AD161" s="16"/>
    </row>
    <row r="162" spans="1:30" ht="36" x14ac:dyDescent="0.3">
      <c r="A162" s="273"/>
      <c r="B162" s="97">
        <v>13</v>
      </c>
      <c r="C162" s="97">
        <v>13</v>
      </c>
      <c r="D162" s="16" t="s">
        <v>757</v>
      </c>
      <c r="E162" s="17" t="s">
        <v>752</v>
      </c>
      <c r="F162" s="17" t="s">
        <v>97</v>
      </c>
      <c r="G162" s="17" t="s">
        <v>801</v>
      </c>
      <c r="H162" s="17" t="s">
        <v>765</v>
      </c>
      <c r="I162" s="17" t="s">
        <v>770</v>
      </c>
      <c r="J162" s="16"/>
      <c r="K162" s="17" t="s">
        <v>802</v>
      </c>
      <c r="L162" s="16" t="s">
        <v>60</v>
      </c>
      <c r="M162" s="16"/>
      <c r="N162" s="16" t="s">
        <v>61</v>
      </c>
      <c r="O162" s="16"/>
      <c r="P162" s="16" t="s">
        <v>803</v>
      </c>
      <c r="Q162" s="16"/>
      <c r="R162" s="16" t="s">
        <v>64</v>
      </c>
      <c r="S162" s="16"/>
      <c r="T162" s="16" t="s">
        <v>804</v>
      </c>
      <c r="U162" s="16" t="s">
        <v>60</v>
      </c>
      <c r="V162" s="16" t="s">
        <v>805</v>
      </c>
      <c r="W162" s="16" t="s">
        <v>806</v>
      </c>
      <c r="X162" s="17" t="s">
        <v>756</v>
      </c>
      <c r="Y162" s="16"/>
      <c r="Z162" s="16" t="s">
        <v>133</v>
      </c>
      <c r="AA162" s="16" t="s">
        <v>807</v>
      </c>
      <c r="AB162" s="16"/>
      <c r="AC162" s="16"/>
      <c r="AD162" s="16"/>
    </row>
    <row r="163" spans="1:30" s="89" customFormat="1" ht="39.75" customHeight="1" x14ac:dyDescent="0.3">
      <c r="A163" s="273"/>
      <c r="B163" s="97">
        <v>14</v>
      </c>
      <c r="C163" s="97">
        <v>14</v>
      </c>
      <c r="D163" s="10" t="s">
        <v>751</v>
      </c>
      <c r="E163" s="14" t="s">
        <v>763</v>
      </c>
      <c r="F163" s="17" t="s">
        <v>97</v>
      </c>
      <c r="G163" s="14" t="s">
        <v>808</v>
      </c>
      <c r="H163" s="14" t="s">
        <v>540</v>
      </c>
      <c r="I163" s="14" t="s">
        <v>772</v>
      </c>
      <c r="J163" s="10">
        <v>1</v>
      </c>
      <c r="K163" s="17" t="s">
        <v>809</v>
      </c>
      <c r="L163" s="16" t="s">
        <v>60</v>
      </c>
      <c r="M163" s="10"/>
      <c r="N163" s="10" t="s">
        <v>61</v>
      </c>
      <c r="O163" s="10"/>
      <c r="P163" s="10"/>
      <c r="Q163" s="10"/>
      <c r="R163" s="10" t="s">
        <v>328</v>
      </c>
      <c r="S163" s="10" t="s">
        <v>810</v>
      </c>
      <c r="T163" s="10" t="s">
        <v>811</v>
      </c>
      <c r="U163" s="10"/>
      <c r="V163" s="10"/>
      <c r="W163" s="10"/>
      <c r="X163" s="17" t="s">
        <v>812</v>
      </c>
      <c r="Y163" s="10"/>
      <c r="Z163" s="10" t="s">
        <v>813</v>
      </c>
      <c r="AA163" s="10" t="s">
        <v>814</v>
      </c>
      <c r="AB163" s="10"/>
      <c r="AC163" s="10"/>
      <c r="AD163" s="10"/>
    </row>
    <row r="164" spans="1:30" s="89" customFormat="1" ht="39.75" customHeight="1" x14ac:dyDescent="0.3">
      <c r="A164" s="273"/>
      <c r="B164" s="97">
        <v>15</v>
      </c>
      <c r="C164" s="97">
        <v>15</v>
      </c>
      <c r="D164" s="10" t="s">
        <v>751</v>
      </c>
      <c r="E164" s="14" t="s">
        <v>763</v>
      </c>
      <c r="F164" s="17" t="s">
        <v>97</v>
      </c>
      <c r="G164" s="14" t="s">
        <v>808</v>
      </c>
      <c r="H164" s="14" t="s">
        <v>540</v>
      </c>
      <c r="I164" s="14" t="s">
        <v>772</v>
      </c>
      <c r="J164" s="10">
        <v>2</v>
      </c>
      <c r="K164" s="17" t="s">
        <v>815</v>
      </c>
      <c r="L164" s="16" t="s">
        <v>60</v>
      </c>
      <c r="M164" s="10"/>
      <c r="N164" s="10" t="s">
        <v>73</v>
      </c>
      <c r="O164" s="10" t="s">
        <v>816</v>
      </c>
      <c r="P164" s="10"/>
      <c r="Q164" s="10" t="s">
        <v>817</v>
      </c>
      <c r="R164" s="10" t="s">
        <v>328</v>
      </c>
      <c r="S164" s="10" t="s">
        <v>818</v>
      </c>
      <c r="T164" s="10" t="s">
        <v>811</v>
      </c>
      <c r="U164" s="10"/>
      <c r="V164" s="10"/>
      <c r="W164" s="10"/>
      <c r="X164" s="17" t="s">
        <v>756</v>
      </c>
      <c r="Y164" s="10"/>
      <c r="Z164" s="10" t="s">
        <v>813</v>
      </c>
      <c r="AA164" s="10" t="s">
        <v>814</v>
      </c>
      <c r="AB164" s="10"/>
      <c r="AC164" s="10"/>
      <c r="AD164" s="10"/>
    </row>
    <row r="165" spans="1:30" x14ac:dyDescent="0.3">
      <c r="A165" s="273"/>
      <c r="B165" s="97">
        <v>16</v>
      </c>
      <c r="C165" s="97">
        <v>16</v>
      </c>
      <c r="D165" s="16" t="s">
        <v>751</v>
      </c>
      <c r="E165" s="17" t="s">
        <v>763</v>
      </c>
      <c r="F165" s="17" t="s">
        <v>97</v>
      </c>
      <c r="G165" s="17" t="s">
        <v>819</v>
      </c>
      <c r="H165" s="17"/>
      <c r="I165" s="17" t="s">
        <v>770</v>
      </c>
      <c r="J165" s="16">
        <v>3</v>
      </c>
      <c r="K165" s="17" t="s">
        <v>820</v>
      </c>
      <c r="L165" s="16" t="s">
        <v>60</v>
      </c>
      <c r="M165" s="16"/>
      <c r="N165" s="16" t="s">
        <v>163</v>
      </c>
      <c r="O165" s="16"/>
      <c r="P165" s="16"/>
      <c r="Q165" s="16"/>
      <c r="R165" s="16"/>
      <c r="S165" s="16"/>
      <c r="T165" s="16"/>
      <c r="U165" s="16"/>
      <c r="V165" s="16"/>
      <c r="W165" s="16"/>
      <c r="X165" s="17" t="s">
        <v>756</v>
      </c>
      <c r="Y165" s="16"/>
      <c r="Z165" s="16"/>
      <c r="AA165" s="16"/>
      <c r="AB165" s="16"/>
      <c r="AC165" s="16"/>
      <c r="AD165" s="16"/>
    </row>
    <row r="166" spans="1:30" ht="45.75" customHeight="1" x14ac:dyDescent="0.3">
      <c r="A166" s="273"/>
      <c r="B166" s="97">
        <v>17</v>
      </c>
      <c r="C166" s="97">
        <v>17</v>
      </c>
      <c r="D166" s="16" t="s">
        <v>757</v>
      </c>
      <c r="E166" s="17" t="s">
        <v>763</v>
      </c>
      <c r="F166" s="17" t="s">
        <v>97</v>
      </c>
      <c r="G166" s="17" t="s">
        <v>821</v>
      </c>
      <c r="H166" s="17" t="s">
        <v>765</v>
      </c>
      <c r="I166" s="17" t="s">
        <v>754</v>
      </c>
      <c r="J166" s="16"/>
      <c r="K166" s="57" t="s">
        <v>822</v>
      </c>
      <c r="L166" s="16" t="s">
        <v>60</v>
      </c>
      <c r="M166" s="16"/>
      <c r="N166" s="16" t="s">
        <v>163</v>
      </c>
      <c r="O166" s="16"/>
      <c r="P166" s="16"/>
      <c r="Q166" s="16"/>
      <c r="R166" s="16"/>
      <c r="S166" s="16"/>
      <c r="T166" s="16"/>
      <c r="U166" s="16" t="s">
        <v>60</v>
      </c>
      <c r="V166" s="16" t="s">
        <v>823</v>
      </c>
      <c r="W166" s="16" t="s">
        <v>806</v>
      </c>
      <c r="X166" s="17" t="s">
        <v>756</v>
      </c>
      <c r="Y166" s="16"/>
      <c r="Z166" s="16" t="s">
        <v>133</v>
      </c>
      <c r="AA166" s="16" t="s">
        <v>824</v>
      </c>
      <c r="AB166" s="16"/>
      <c r="AC166" s="16"/>
      <c r="AD166" s="16"/>
    </row>
    <row r="167" spans="1:30" ht="36" x14ac:dyDescent="0.3">
      <c r="A167" s="273"/>
      <c r="B167" s="97">
        <v>18</v>
      </c>
      <c r="C167" s="97">
        <v>18</v>
      </c>
      <c r="D167" s="16" t="s">
        <v>757</v>
      </c>
      <c r="E167" s="17" t="s">
        <v>752</v>
      </c>
      <c r="F167" s="17" t="s">
        <v>97</v>
      </c>
      <c r="G167" s="17" t="s">
        <v>825</v>
      </c>
      <c r="H167" s="17" t="s">
        <v>765</v>
      </c>
      <c r="I167" s="17" t="s">
        <v>772</v>
      </c>
      <c r="J167" s="16"/>
      <c r="K167" s="57" t="s">
        <v>826</v>
      </c>
      <c r="L167" s="16" t="s">
        <v>60</v>
      </c>
      <c r="M167" s="16" t="s">
        <v>827</v>
      </c>
      <c r="N167" s="16" t="s">
        <v>61</v>
      </c>
      <c r="O167" s="16"/>
      <c r="P167" s="16"/>
      <c r="Q167" s="16"/>
      <c r="R167" s="16" t="s">
        <v>328</v>
      </c>
      <c r="S167" s="16" t="s">
        <v>293</v>
      </c>
      <c r="T167" s="16" t="s">
        <v>425</v>
      </c>
      <c r="U167" s="10" t="s">
        <v>60</v>
      </c>
      <c r="V167" s="16" t="s">
        <v>828</v>
      </c>
      <c r="W167" s="16">
        <v>117</v>
      </c>
      <c r="X167" s="17" t="s">
        <v>829</v>
      </c>
      <c r="Y167" s="16"/>
      <c r="Z167" s="16" t="s">
        <v>133</v>
      </c>
      <c r="AA167" s="16" t="s">
        <v>830</v>
      </c>
      <c r="AB167" s="16"/>
      <c r="AC167" s="16"/>
      <c r="AD167" s="16"/>
    </row>
    <row r="168" spans="1:30" s="89" customFormat="1" ht="24" x14ac:dyDescent="0.3">
      <c r="A168" s="273"/>
      <c r="B168" s="97">
        <v>19</v>
      </c>
      <c r="C168" s="97">
        <v>19</v>
      </c>
      <c r="D168" s="10" t="s">
        <v>751</v>
      </c>
      <c r="E168" s="14" t="s">
        <v>752</v>
      </c>
      <c r="F168" s="17" t="s">
        <v>479</v>
      </c>
      <c r="G168" s="14" t="s">
        <v>831</v>
      </c>
      <c r="H168" s="14" t="s">
        <v>540</v>
      </c>
      <c r="I168" s="14" t="s">
        <v>770</v>
      </c>
      <c r="J168" s="10">
        <v>1</v>
      </c>
      <c r="K168" s="17" t="s">
        <v>832</v>
      </c>
      <c r="L168" s="10"/>
      <c r="M168" s="10" t="s">
        <v>833</v>
      </c>
      <c r="N168" s="10" t="s">
        <v>73</v>
      </c>
      <c r="O168" s="10" t="s">
        <v>834</v>
      </c>
      <c r="P168" s="10"/>
      <c r="Q168" s="10" t="s">
        <v>835</v>
      </c>
      <c r="R168" s="10" t="s">
        <v>343</v>
      </c>
      <c r="S168" s="10" t="s">
        <v>836</v>
      </c>
      <c r="T168" s="10" t="s">
        <v>782</v>
      </c>
      <c r="U168" s="10" t="s">
        <v>60</v>
      </c>
      <c r="V168" s="16"/>
      <c r="W168" s="16"/>
      <c r="X168" s="17" t="s">
        <v>812</v>
      </c>
      <c r="Y168" s="10"/>
      <c r="Z168" s="10"/>
      <c r="AA168" s="10"/>
      <c r="AB168" s="10"/>
      <c r="AC168" s="10"/>
      <c r="AD168" s="10"/>
    </row>
    <row r="169" spans="1:30" s="89" customFormat="1" ht="24" x14ac:dyDescent="0.3">
      <c r="A169" s="273"/>
      <c r="B169" s="97">
        <v>20</v>
      </c>
      <c r="C169" s="97">
        <v>20</v>
      </c>
      <c r="D169" s="10" t="s">
        <v>751</v>
      </c>
      <c r="E169" s="14" t="s">
        <v>752</v>
      </c>
      <c r="F169" s="17" t="s">
        <v>479</v>
      </c>
      <c r="G169" s="14" t="s">
        <v>831</v>
      </c>
      <c r="H169" s="14" t="s">
        <v>540</v>
      </c>
      <c r="I169" s="14" t="s">
        <v>772</v>
      </c>
      <c r="J169" s="10">
        <v>2</v>
      </c>
      <c r="K169" s="17" t="s">
        <v>837</v>
      </c>
      <c r="L169" s="10" t="s">
        <v>60</v>
      </c>
      <c r="M169" s="10"/>
      <c r="N169" s="10" t="s">
        <v>73</v>
      </c>
      <c r="O169" s="10" t="s">
        <v>834</v>
      </c>
      <c r="P169" s="10"/>
      <c r="Q169" s="10" t="s">
        <v>838</v>
      </c>
      <c r="R169" s="10" t="s">
        <v>781</v>
      </c>
      <c r="S169" s="10" t="s">
        <v>839</v>
      </c>
      <c r="T169" s="10" t="s">
        <v>782</v>
      </c>
      <c r="U169" s="10" t="s">
        <v>60</v>
      </c>
      <c r="V169" s="16"/>
      <c r="W169" s="16"/>
      <c r="X169" s="17" t="s">
        <v>756</v>
      </c>
      <c r="Y169" s="10"/>
      <c r="Z169" s="10"/>
      <c r="AA169" s="10"/>
      <c r="AB169" s="10"/>
      <c r="AC169" s="10"/>
      <c r="AD169" s="10"/>
    </row>
    <row r="170" spans="1:30" s="89" customFormat="1" ht="36.75" customHeight="1" x14ac:dyDescent="0.3">
      <c r="A170" s="273"/>
      <c r="B170" s="97">
        <v>21</v>
      </c>
      <c r="C170" s="97">
        <v>21</v>
      </c>
      <c r="D170" s="10" t="s">
        <v>751</v>
      </c>
      <c r="E170" s="14" t="s">
        <v>752</v>
      </c>
      <c r="F170" s="17" t="s">
        <v>479</v>
      </c>
      <c r="G170" s="14" t="s">
        <v>831</v>
      </c>
      <c r="H170" s="14" t="s">
        <v>540</v>
      </c>
      <c r="I170" s="14" t="s">
        <v>770</v>
      </c>
      <c r="J170" s="10">
        <v>3</v>
      </c>
      <c r="K170" s="17" t="s">
        <v>840</v>
      </c>
      <c r="L170" s="10"/>
      <c r="M170" s="10"/>
      <c r="N170" s="10" t="s">
        <v>73</v>
      </c>
      <c r="O170" s="10" t="s">
        <v>834</v>
      </c>
      <c r="P170" s="10"/>
      <c r="Q170" s="10" t="s">
        <v>841</v>
      </c>
      <c r="R170" s="10" t="s">
        <v>842</v>
      </c>
      <c r="S170" s="10"/>
      <c r="T170" s="10" t="s">
        <v>782</v>
      </c>
      <c r="U170" s="10" t="s">
        <v>60</v>
      </c>
      <c r="V170" s="16"/>
      <c r="W170" s="16"/>
      <c r="X170" s="17" t="s">
        <v>756</v>
      </c>
      <c r="Y170" s="10"/>
      <c r="Z170" s="10"/>
      <c r="AA170" s="10"/>
      <c r="AB170" s="10"/>
      <c r="AC170" s="10"/>
      <c r="AD170" s="10"/>
    </row>
    <row r="171" spans="1:30" ht="36.75" customHeight="1" x14ac:dyDescent="0.3">
      <c r="A171" s="273"/>
      <c r="B171" s="97">
        <v>22</v>
      </c>
      <c r="C171" s="97">
        <v>22</v>
      </c>
      <c r="D171" s="10" t="s">
        <v>751</v>
      </c>
      <c r="E171" s="14" t="s">
        <v>752</v>
      </c>
      <c r="F171" s="17" t="s">
        <v>479</v>
      </c>
      <c r="G171" s="17" t="s">
        <v>831</v>
      </c>
      <c r="H171" s="17" t="s">
        <v>540</v>
      </c>
      <c r="I171" s="17" t="s">
        <v>843</v>
      </c>
      <c r="J171" s="10">
        <v>4</v>
      </c>
      <c r="K171" s="17" t="s">
        <v>844</v>
      </c>
      <c r="L171" s="16"/>
      <c r="M171" s="16"/>
      <c r="N171" s="16" t="s">
        <v>446</v>
      </c>
      <c r="O171" s="16" t="s">
        <v>834</v>
      </c>
      <c r="P171" s="16"/>
      <c r="Q171" s="16" t="s">
        <v>845</v>
      </c>
      <c r="R171" s="16" t="s">
        <v>80</v>
      </c>
      <c r="S171" s="16" t="s">
        <v>846</v>
      </c>
      <c r="T171" s="16" t="s">
        <v>847</v>
      </c>
      <c r="U171" s="16" t="s">
        <v>60</v>
      </c>
      <c r="V171" s="16" t="s">
        <v>848</v>
      </c>
      <c r="W171" s="16"/>
      <c r="X171" s="17" t="s">
        <v>756</v>
      </c>
      <c r="Y171" s="16"/>
      <c r="Z171" s="16"/>
      <c r="AA171" s="16"/>
      <c r="AB171" s="16"/>
      <c r="AC171" s="16"/>
      <c r="AD171" s="16"/>
    </row>
    <row r="172" spans="1:30" ht="36.75" customHeight="1" x14ac:dyDescent="0.3">
      <c r="A172" s="273"/>
      <c r="B172" s="97">
        <v>23</v>
      </c>
      <c r="C172" s="97">
        <v>23</v>
      </c>
      <c r="D172" s="10" t="s">
        <v>751</v>
      </c>
      <c r="E172" s="17" t="s">
        <v>763</v>
      </c>
      <c r="F172" s="17" t="s">
        <v>479</v>
      </c>
      <c r="G172" s="17" t="s">
        <v>831</v>
      </c>
      <c r="H172" s="17" t="s">
        <v>540</v>
      </c>
      <c r="I172" s="17" t="s">
        <v>770</v>
      </c>
      <c r="J172" s="16"/>
      <c r="K172" s="17" t="s">
        <v>849</v>
      </c>
      <c r="L172" s="16"/>
      <c r="M172" s="16" t="s">
        <v>850</v>
      </c>
      <c r="N172" s="10" t="s">
        <v>61</v>
      </c>
      <c r="O172" s="16"/>
      <c r="P172" s="16"/>
      <c r="Q172" s="16"/>
      <c r="R172" s="16"/>
      <c r="S172" s="16"/>
      <c r="T172" s="16"/>
      <c r="U172" s="16" t="s">
        <v>60</v>
      </c>
      <c r="V172" s="16"/>
      <c r="W172" s="16"/>
      <c r="X172" s="17" t="s">
        <v>851</v>
      </c>
      <c r="Y172" s="16"/>
      <c r="Z172" s="16"/>
      <c r="AA172" s="16"/>
      <c r="AB172" s="16"/>
      <c r="AC172" s="16"/>
      <c r="AD172" s="16"/>
    </row>
    <row r="173" spans="1:30" s="89" customFormat="1" ht="36.75" customHeight="1" x14ac:dyDescent="0.3">
      <c r="A173" s="273"/>
      <c r="B173" s="97">
        <v>24</v>
      </c>
      <c r="C173" s="97">
        <v>24</v>
      </c>
      <c r="D173" s="10" t="s">
        <v>751</v>
      </c>
      <c r="E173" s="14" t="s">
        <v>752</v>
      </c>
      <c r="F173" s="17" t="s">
        <v>479</v>
      </c>
      <c r="G173" s="14" t="s">
        <v>831</v>
      </c>
      <c r="H173" s="14" t="s">
        <v>540</v>
      </c>
      <c r="I173" s="17" t="s">
        <v>770</v>
      </c>
      <c r="J173" s="10">
        <v>5</v>
      </c>
      <c r="K173" s="17" t="s">
        <v>852</v>
      </c>
      <c r="L173" s="10"/>
      <c r="M173" s="10"/>
      <c r="N173" s="16" t="s">
        <v>446</v>
      </c>
      <c r="O173" s="10" t="s">
        <v>834</v>
      </c>
      <c r="P173" s="10"/>
      <c r="Q173" s="10"/>
      <c r="R173" s="10"/>
      <c r="S173" s="10"/>
      <c r="T173" s="10"/>
      <c r="U173" s="10" t="s">
        <v>60</v>
      </c>
      <c r="V173" s="16"/>
      <c r="W173" s="16"/>
      <c r="X173" s="17" t="s">
        <v>756</v>
      </c>
      <c r="Y173" s="10"/>
      <c r="Z173" s="10"/>
      <c r="AA173" s="10"/>
      <c r="AB173" s="10"/>
      <c r="AC173" s="10"/>
      <c r="AD173" s="10"/>
    </row>
    <row r="174" spans="1:30" s="89" customFormat="1" ht="36.75" customHeight="1" x14ac:dyDescent="0.3">
      <c r="A174" s="273"/>
      <c r="B174" s="97">
        <v>25</v>
      </c>
      <c r="C174" s="97">
        <v>25</v>
      </c>
      <c r="D174" s="10" t="s">
        <v>751</v>
      </c>
      <c r="E174" s="14" t="s">
        <v>752</v>
      </c>
      <c r="F174" s="17" t="s">
        <v>479</v>
      </c>
      <c r="G174" s="14" t="s">
        <v>831</v>
      </c>
      <c r="H174" s="14" t="s">
        <v>540</v>
      </c>
      <c r="I174" s="14" t="s">
        <v>853</v>
      </c>
      <c r="J174" s="10">
        <v>6</v>
      </c>
      <c r="K174" s="17" t="s">
        <v>852</v>
      </c>
      <c r="L174" s="10"/>
      <c r="M174" s="10"/>
      <c r="N174" s="16" t="s">
        <v>446</v>
      </c>
      <c r="O174" s="10" t="s">
        <v>834</v>
      </c>
      <c r="P174" s="10"/>
      <c r="Q174" s="10"/>
      <c r="R174" s="10"/>
      <c r="S174" s="10"/>
      <c r="T174" s="10"/>
      <c r="U174" s="10" t="s">
        <v>60</v>
      </c>
      <c r="V174" s="16"/>
      <c r="W174" s="16"/>
      <c r="X174" s="17" t="s">
        <v>756</v>
      </c>
      <c r="Y174" s="10"/>
      <c r="Z174" s="10"/>
      <c r="AA174" s="10"/>
      <c r="AB174" s="10"/>
      <c r="AC174" s="10"/>
      <c r="AD174" s="10"/>
    </row>
    <row r="175" spans="1:30" s="89" customFormat="1" ht="36.75" customHeight="1" x14ac:dyDescent="0.3">
      <c r="A175" s="273"/>
      <c r="B175" s="97">
        <v>26</v>
      </c>
      <c r="C175" s="97">
        <v>26</v>
      </c>
      <c r="D175" s="10" t="s">
        <v>751</v>
      </c>
      <c r="E175" s="14" t="s">
        <v>752</v>
      </c>
      <c r="F175" s="17" t="s">
        <v>479</v>
      </c>
      <c r="G175" s="14" t="s">
        <v>831</v>
      </c>
      <c r="H175" s="14" t="s">
        <v>540</v>
      </c>
      <c r="I175" s="14" t="s">
        <v>853</v>
      </c>
      <c r="J175" s="10">
        <v>7</v>
      </c>
      <c r="K175" s="17" t="s">
        <v>854</v>
      </c>
      <c r="L175" s="10"/>
      <c r="M175" s="10"/>
      <c r="N175" s="16" t="s">
        <v>446</v>
      </c>
      <c r="O175" s="10" t="s">
        <v>834</v>
      </c>
      <c r="P175" s="10"/>
      <c r="Q175" s="10"/>
      <c r="R175" s="10"/>
      <c r="S175" s="10"/>
      <c r="T175" s="10"/>
      <c r="U175" s="10" t="s">
        <v>60</v>
      </c>
      <c r="V175" s="16"/>
      <c r="W175" s="16"/>
      <c r="X175" s="17" t="s">
        <v>756</v>
      </c>
      <c r="Y175" s="10"/>
      <c r="Z175" s="10"/>
      <c r="AA175" s="10"/>
      <c r="AB175" s="10"/>
      <c r="AC175" s="10"/>
      <c r="AD175" s="10"/>
    </row>
    <row r="176" spans="1:30" s="89" customFormat="1" ht="36.75" customHeight="1" x14ac:dyDescent="0.3">
      <c r="A176" s="273"/>
      <c r="B176" s="97">
        <v>27</v>
      </c>
      <c r="C176" s="97">
        <v>27</v>
      </c>
      <c r="D176" s="10" t="s">
        <v>751</v>
      </c>
      <c r="E176" s="14" t="s">
        <v>752</v>
      </c>
      <c r="F176" s="17" t="s">
        <v>479</v>
      </c>
      <c r="G176" s="14" t="s">
        <v>831</v>
      </c>
      <c r="H176" s="14" t="s">
        <v>540</v>
      </c>
      <c r="I176" s="17" t="s">
        <v>770</v>
      </c>
      <c r="J176" s="10">
        <v>8</v>
      </c>
      <c r="K176" s="17" t="s">
        <v>855</v>
      </c>
      <c r="L176" s="10"/>
      <c r="M176" s="10"/>
      <c r="N176" s="16" t="s">
        <v>446</v>
      </c>
      <c r="O176" s="10" t="s">
        <v>834</v>
      </c>
      <c r="P176" s="10"/>
      <c r="Q176" s="10"/>
      <c r="R176" s="10"/>
      <c r="S176" s="10"/>
      <c r="T176" s="10"/>
      <c r="U176" s="10" t="s">
        <v>60</v>
      </c>
      <c r="V176" s="16"/>
      <c r="W176" s="16"/>
      <c r="X176" s="17" t="s">
        <v>756</v>
      </c>
      <c r="Y176" s="10"/>
      <c r="Z176" s="10"/>
      <c r="AA176" s="10"/>
      <c r="AB176" s="10"/>
      <c r="AC176" s="10"/>
      <c r="AD176" s="10"/>
    </row>
    <row r="177" spans="1:30" s="89" customFormat="1" ht="36.75" customHeight="1" x14ac:dyDescent="0.3">
      <c r="A177" s="273"/>
      <c r="B177" s="97">
        <v>28</v>
      </c>
      <c r="C177" s="97">
        <v>28</v>
      </c>
      <c r="D177" s="10" t="s">
        <v>751</v>
      </c>
      <c r="E177" s="14" t="s">
        <v>752</v>
      </c>
      <c r="F177" s="17" t="s">
        <v>479</v>
      </c>
      <c r="G177" s="14" t="s">
        <v>831</v>
      </c>
      <c r="H177" s="14" t="s">
        <v>540</v>
      </c>
      <c r="I177" s="17" t="s">
        <v>770</v>
      </c>
      <c r="J177" s="10">
        <v>9</v>
      </c>
      <c r="K177" s="17" t="s">
        <v>856</v>
      </c>
      <c r="L177" s="10"/>
      <c r="M177" s="10"/>
      <c r="N177" s="16" t="s">
        <v>446</v>
      </c>
      <c r="O177" s="10" t="s">
        <v>834</v>
      </c>
      <c r="P177" s="10"/>
      <c r="Q177" s="10"/>
      <c r="R177" s="10"/>
      <c r="S177" s="10"/>
      <c r="T177" s="10"/>
      <c r="U177" s="10" t="s">
        <v>60</v>
      </c>
      <c r="V177" s="16"/>
      <c r="W177" s="16"/>
      <c r="X177" s="17" t="s">
        <v>756</v>
      </c>
      <c r="Y177" s="10"/>
      <c r="Z177" s="10"/>
      <c r="AA177" s="10"/>
      <c r="AB177" s="10"/>
      <c r="AC177" s="10"/>
      <c r="AD177" s="10"/>
    </row>
    <row r="178" spans="1:30" s="89" customFormat="1" ht="36.75" customHeight="1" x14ac:dyDescent="0.3">
      <c r="A178" s="273"/>
      <c r="B178" s="97">
        <v>29</v>
      </c>
      <c r="C178" s="97">
        <v>29</v>
      </c>
      <c r="D178" s="10" t="s">
        <v>751</v>
      </c>
      <c r="E178" s="14" t="s">
        <v>752</v>
      </c>
      <c r="F178" s="17" t="s">
        <v>479</v>
      </c>
      <c r="G178" s="14" t="s">
        <v>831</v>
      </c>
      <c r="H178" s="14" t="s">
        <v>540</v>
      </c>
      <c r="I178" s="17" t="s">
        <v>770</v>
      </c>
      <c r="J178" s="10">
        <v>10</v>
      </c>
      <c r="K178" s="17" t="s">
        <v>857</v>
      </c>
      <c r="L178" s="10"/>
      <c r="M178" s="10"/>
      <c r="N178" s="16" t="s">
        <v>446</v>
      </c>
      <c r="O178" s="10" t="s">
        <v>834</v>
      </c>
      <c r="P178" s="10"/>
      <c r="Q178" s="10"/>
      <c r="R178" s="10"/>
      <c r="S178" s="10"/>
      <c r="T178" s="10"/>
      <c r="U178" s="10" t="s">
        <v>60</v>
      </c>
      <c r="V178" s="16"/>
      <c r="W178" s="16"/>
      <c r="X178" s="17" t="s">
        <v>756</v>
      </c>
      <c r="Y178" s="10"/>
      <c r="Z178" s="10"/>
      <c r="AA178" s="10"/>
      <c r="AB178" s="10"/>
      <c r="AC178" s="10"/>
      <c r="AD178" s="10"/>
    </row>
    <row r="179" spans="1:30" s="89" customFormat="1" ht="36.75" customHeight="1" x14ac:dyDescent="0.3">
      <c r="A179" s="273"/>
      <c r="B179" s="97">
        <v>30</v>
      </c>
      <c r="C179" s="97">
        <v>30</v>
      </c>
      <c r="D179" s="10" t="s">
        <v>751</v>
      </c>
      <c r="E179" s="14" t="s">
        <v>752</v>
      </c>
      <c r="F179" s="17" t="s">
        <v>479</v>
      </c>
      <c r="G179" s="14" t="s">
        <v>831</v>
      </c>
      <c r="H179" s="14" t="s">
        <v>540</v>
      </c>
      <c r="I179" s="14" t="s">
        <v>754</v>
      </c>
      <c r="J179" s="10">
        <v>11</v>
      </c>
      <c r="K179" s="17" t="s">
        <v>858</v>
      </c>
      <c r="L179" s="10"/>
      <c r="M179" s="10"/>
      <c r="N179" s="16" t="s">
        <v>446</v>
      </c>
      <c r="O179" s="10" t="s">
        <v>834</v>
      </c>
      <c r="P179" s="10"/>
      <c r="Q179" s="10"/>
      <c r="R179" s="10"/>
      <c r="S179" s="10"/>
      <c r="T179" s="10"/>
      <c r="U179" s="10" t="s">
        <v>60</v>
      </c>
      <c r="V179" s="16"/>
      <c r="W179" s="16"/>
      <c r="X179" s="17" t="s">
        <v>756</v>
      </c>
      <c r="Y179" s="10"/>
      <c r="Z179" s="10"/>
      <c r="AA179" s="10"/>
      <c r="AB179" s="10"/>
      <c r="AC179" s="10"/>
      <c r="AD179" s="10"/>
    </row>
    <row r="180" spans="1:30" s="89" customFormat="1" ht="36.75" customHeight="1" x14ac:dyDescent="0.3">
      <c r="A180" s="273"/>
      <c r="B180" s="97">
        <v>31</v>
      </c>
      <c r="C180" s="97">
        <v>31</v>
      </c>
      <c r="D180" s="10" t="s">
        <v>751</v>
      </c>
      <c r="E180" s="14" t="s">
        <v>752</v>
      </c>
      <c r="F180" s="17" t="s">
        <v>479</v>
      </c>
      <c r="G180" s="14" t="s">
        <v>831</v>
      </c>
      <c r="H180" s="14" t="s">
        <v>540</v>
      </c>
      <c r="I180" s="14" t="s">
        <v>754</v>
      </c>
      <c r="J180" s="10">
        <v>12</v>
      </c>
      <c r="K180" s="17" t="s">
        <v>859</v>
      </c>
      <c r="L180" s="10"/>
      <c r="M180" s="10"/>
      <c r="N180" s="16" t="s">
        <v>446</v>
      </c>
      <c r="O180" s="10" t="s">
        <v>834</v>
      </c>
      <c r="P180" s="10"/>
      <c r="Q180" s="10"/>
      <c r="R180" s="10"/>
      <c r="S180" s="10"/>
      <c r="T180" s="10"/>
      <c r="U180" s="10" t="s">
        <v>60</v>
      </c>
      <c r="V180" s="16"/>
      <c r="W180" s="16"/>
      <c r="X180" s="17" t="s">
        <v>756</v>
      </c>
      <c r="Y180" s="10"/>
      <c r="Z180" s="10"/>
      <c r="AA180" s="10"/>
      <c r="AB180" s="10"/>
      <c r="AC180" s="10"/>
      <c r="AD180" s="10"/>
    </row>
    <row r="181" spans="1:30" s="89" customFormat="1" ht="24" x14ac:dyDescent="0.3">
      <c r="A181" s="273"/>
      <c r="B181" s="97">
        <v>32</v>
      </c>
      <c r="C181" s="97">
        <v>32</v>
      </c>
      <c r="D181" s="10" t="s">
        <v>757</v>
      </c>
      <c r="E181" s="14" t="s">
        <v>752</v>
      </c>
      <c r="F181" s="17" t="s">
        <v>97</v>
      </c>
      <c r="G181" s="132" t="s">
        <v>860</v>
      </c>
      <c r="H181" s="14" t="s">
        <v>765</v>
      </c>
      <c r="I181" s="14" t="s">
        <v>770</v>
      </c>
      <c r="J181" s="10"/>
      <c r="K181" s="57" t="s">
        <v>861</v>
      </c>
      <c r="L181" s="7" t="s">
        <v>60</v>
      </c>
      <c r="M181" s="10"/>
      <c r="N181" s="10" t="s">
        <v>61</v>
      </c>
      <c r="O181" s="10"/>
      <c r="P181" s="10"/>
      <c r="Q181" s="10"/>
      <c r="R181" s="10"/>
      <c r="S181" s="10"/>
      <c r="T181" s="10"/>
      <c r="U181" s="10" t="s">
        <v>60</v>
      </c>
      <c r="V181" s="10" t="s">
        <v>818</v>
      </c>
      <c r="W181" s="10"/>
      <c r="X181" s="17" t="s">
        <v>756</v>
      </c>
      <c r="Y181" s="10"/>
      <c r="Z181" s="10" t="s">
        <v>133</v>
      </c>
      <c r="AA181" s="10" t="s">
        <v>862</v>
      </c>
      <c r="AB181" s="10"/>
      <c r="AC181" s="10"/>
      <c r="AD181" s="10"/>
    </row>
    <row r="182" spans="1:30" ht="37.5" customHeight="1" x14ac:dyDescent="0.3">
      <c r="A182" s="273"/>
      <c r="B182" s="97">
        <v>33</v>
      </c>
      <c r="C182" s="97">
        <v>33</v>
      </c>
      <c r="D182" s="10" t="s">
        <v>757</v>
      </c>
      <c r="E182" s="17" t="s">
        <v>768</v>
      </c>
      <c r="F182" s="17" t="s">
        <v>97</v>
      </c>
      <c r="G182" s="17" t="s">
        <v>863</v>
      </c>
      <c r="H182" s="17" t="s">
        <v>765</v>
      </c>
      <c r="I182" s="17" t="s">
        <v>772</v>
      </c>
      <c r="J182" s="16"/>
      <c r="K182" s="57" t="s">
        <v>864</v>
      </c>
      <c r="L182" s="97" t="s">
        <v>865</v>
      </c>
      <c r="M182" s="16" t="s">
        <v>866</v>
      </c>
      <c r="N182" s="16" t="s">
        <v>61</v>
      </c>
      <c r="O182" s="16"/>
      <c r="P182" s="16"/>
      <c r="Q182" s="16"/>
      <c r="R182" s="16" t="s">
        <v>80</v>
      </c>
      <c r="S182" s="16" t="s">
        <v>385</v>
      </c>
      <c r="T182" s="16" t="s">
        <v>867</v>
      </c>
      <c r="U182" s="16" t="s">
        <v>60</v>
      </c>
      <c r="V182" s="16" t="s">
        <v>868</v>
      </c>
      <c r="W182" s="16">
        <v>117</v>
      </c>
      <c r="X182" s="17" t="s">
        <v>829</v>
      </c>
      <c r="Y182" s="16"/>
      <c r="Z182" s="16"/>
      <c r="AA182" s="16"/>
      <c r="AB182" s="16"/>
      <c r="AC182" s="16"/>
      <c r="AD182" s="16"/>
    </row>
    <row r="183" spans="1:30" x14ac:dyDescent="0.3">
      <c r="A183" s="273"/>
      <c r="B183" s="97">
        <v>34</v>
      </c>
      <c r="C183" s="97">
        <v>34</v>
      </c>
      <c r="D183" s="16" t="s">
        <v>751</v>
      </c>
      <c r="E183" s="14" t="s">
        <v>752</v>
      </c>
      <c r="F183" s="17" t="s">
        <v>97</v>
      </c>
      <c r="G183" s="17" t="s">
        <v>869</v>
      </c>
      <c r="H183" s="17" t="s">
        <v>765</v>
      </c>
      <c r="I183" s="17" t="s">
        <v>754</v>
      </c>
      <c r="J183" s="16"/>
      <c r="K183" s="17" t="s">
        <v>870</v>
      </c>
      <c r="L183" s="16" t="s">
        <v>60</v>
      </c>
      <c r="M183" s="16" t="s">
        <v>871</v>
      </c>
      <c r="N183" s="16" t="s">
        <v>61</v>
      </c>
      <c r="O183" s="16"/>
      <c r="P183" s="16"/>
      <c r="Q183" s="16"/>
      <c r="R183" s="16" t="s">
        <v>328</v>
      </c>
      <c r="S183" s="16" t="s">
        <v>166</v>
      </c>
      <c r="T183" s="16" t="s">
        <v>782</v>
      </c>
      <c r="U183" s="16" t="s">
        <v>60</v>
      </c>
      <c r="V183" s="16" t="s">
        <v>872</v>
      </c>
      <c r="W183" s="16" t="s">
        <v>873</v>
      </c>
      <c r="X183" s="17" t="s">
        <v>756</v>
      </c>
      <c r="Y183" s="16"/>
      <c r="Z183" s="16"/>
      <c r="AA183" s="16"/>
      <c r="AB183" s="16"/>
      <c r="AC183" s="16"/>
      <c r="AD183" s="16"/>
    </row>
    <row r="184" spans="1:30" ht="24" x14ac:dyDescent="0.3">
      <c r="A184" s="273"/>
      <c r="B184" s="97">
        <v>35</v>
      </c>
      <c r="C184" s="97">
        <v>35</v>
      </c>
      <c r="D184" s="16" t="s">
        <v>751</v>
      </c>
      <c r="E184" s="14" t="s">
        <v>752</v>
      </c>
      <c r="F184" s="17" t="s">
        <v>97</v>
      </c>
      <c r="G184" s="57" t="s">
        <v>874</v>
      </c>
      <c r="H184" s="17" t="s">
        <v>765</v>
      </c>
      <c r="I184" s="17" t="s">
        <v>772</v>
      </c>
      <c r="J184" s="16"/>
      <c r="K184" s="17" t="s">
        <v>875</v>
      </c>
      <c r="L184" s="16" t="s">
        <v>60</v>
      </c>
      <c r="M184" s="16"/>
      <c r="N184" s="16" t="s">
        <v>61</v>
      </c>
      <c r="O184" s="16"/>
      <c r="P184" s="16"/>
      <c r="Q184" s="16"/>
      <c r="R184" s="16" t="s">
        <v>336</v>
      </c>
      <c r="S184" s="16"/>
      <c r="T184" s="16" t="s">
        <v>804</v>
      </c>
      <c r="U184" s="16" t="s">
        <v>60</v>
      </c>
      <c r="V184" s="16" t="s">
        <v>876</v>
      </c>
      <c r="W184" s="16">
        <v>117</v>
      </c>
      <c r="X184" s="17" t="s">
        <v>756</v>
      </c>
      <c r="Y184" s="16"/>
      <c r="Z184" s="16" t="s">
        <v>133</v>
      </c>
      <c r="AA184" s="16" t="s">
        <v>877</v>
      </c>
      <c r="AB184" s="16"/>
      <c r="AC184" s="16"/>
      <c r="AD184" s="16"/>
    </row>
    <row r="185" spans="1:30" ht="24" x14ac:dyDescent="0.3">
      <c r="A185" s="273"/>
      <c r="B185" s="97">
        <v>36</v>
      </c>
      <c r="C185" s="97">
        <v>36</v>
      </c>
      <c r="D185" s="16" t="s">
        <v>751</v>
      </c>
      <c r="E185" s="14" t="s">
        <v>752</v>
      </c>
      <c r="F185" s="17" t="s">
        <v>479</v>
      </c>
      <c r="G185" s="17" t="s">
        <v>878</v>
      </c>
      <c r="H185" s="17" t="s">
        <v>765</v>
      </c>
      <c r="I185" s="17" t="s">
        <v>770</v>
      </c>
      <c r="J185" s="16"/>
      <c r="K185" s="17" t="s">
        <v>879</v>
      </c>
      <c r="L185" s="16" t="s">
        <v>60</v>
      </c>
      <c r="M185" s="16" t="s">
        <v>880</v>
      </c>
      <c r="N185" s="16" t="s">
        <v>61</v>
      </c>
      <c r="O185" s="16"/>
      <c r="P185" s="16"/>
      <c r="Q185" s="16"/>
      <c r="R185" s="16" t="s">
        <v>328</v>
      </c>
      <c r="S185" s="16" t="s">
        <v>881</v>
      </c>
      <c r="T185" s="16" t="s">
        <v>804</v>
      </c>
      <c r="U185" s="16" t="s">
        <v>60</v>
      </c>
      <c r="V185" s="16" t="s">
        <v>882</v>
      </c>
      <c r="W185" s="16">
        <v>117</v>
      </c>
      <c r="X185" s="17" t="s">
        <v>789</v>
      </c>
      <c r="Y185" s="16"/>
      <c r="Z185" s="16" t="s">
        <v>133</v>
      </c>
      <c r="AA185" s="16" t="s">
        <v>883</v>
      </c>
      <c r="AB185" s="16"/>
      <c r="AC185" s="16"/>
      <c r="AD185" s="16"/>
    </row>
    <row r="186" spans="1:30" x14ac:dyDescent="0.3">
      <c r="A186" s="273"/>
      <c r="B186" s="97">
        <v>37</v>
      </c>
      <c r="C186" s="97">
        <v>37</v>
      </c>
      <c r="D186" s="16" t="s">
        <v>757</v>
      </c>
      <c r="E186" s="17" t="s">
        <v>763</v>
      </c>
      <c r="F186" s="17" t="s">
        <v>97</v>
      </c>
      <c r="G186" s="17" t="s">
        <v>884</v>
      </c>
      <c r="H186" s="17" t="s">
        <v>765</v>
      </c>
      <c r="I186" s="17" t="s">
        <v>772</v>
      </c>
      <c r="J186" s="16"/>
      <c r="K186" s="17" t="s">
        <v>766</v>
      </c>
      <c r="L186" s="97" t="s">
        <v>60</v>
      </c>
      <c r="M186" s="16"/>
      <c r="N186" s="16" t="s">
        <v>61</v>
      </c>
      <c r="O186" s="16"/>
      <c r="P186" s="16" t="s">
        <v>884</v>
      </c>
      <c r="Q186" s="16"/>
      <c r="R186" s="16"/>
      <c r="S186" s="16"/>
      <c r="T186" s="16"/>
      <c r="U186" s="16" t="s">
        <v>60</v>
      </c>
      <c r="V186" s="16" t="s">
        <v>885</v>
      </c>
      <c r="W186" s="16">
        <v>117</v>
      </c>
      <c r="X186" s="17" t="s">
        <v>756</v>
      </c>
      <c r="Y186" s="16"/>
      <c r="Z186" s="16"/>
      <c r="AA186" s="16"/>
      <c r="AB186" s="16"/>
      <c r="AC186" s="16"/>
      <c r="AD186" s="16"/>
    </row>
    <row r="187" spans="1:30" s="89" customFormat="1" x14ac:dyDescent="0.3">
      <c r="A187" s="273"/>
      <c r="B187" s="97">
        <v>38</v>
      </c>
      <c r="C187" s="97">
        <v>38</v>
      </c>
      <c r="D187" s="10" t="s">
        <v>751</v>
      </c>
      <c r="E187" s="14" t="s">
        <v>752</v>
      </c>
      <c r="F187" s="17" t="s">
        <v>97</v>
      </c>
      <c r="G187" s="14" t="s">
        <v>886</v>
      </c>
      <c r="H187" s="14" t="s">
        <v>540</v>
      </c>
      <c r="I187" s="14" t="s">
        <v>754</v>
      </c>
      <c r="J187" s="10">
        <v>1</v>
      </c>
      <c r="K187" s="17" t="s">
        <v>887</v>
      </c>
      <c r="L187" s="10"/>
      <c r="M187" s="10"/>
      <c r="N187" s="10" t="s">
        <v>61</v>
      </c>
      <c r="O187" s="10"/>
      <c r="P187" s="10" t="s">
        <v>888</v>
      </c>
      <c r="Q187" s="10"/>
      <c r="R187" s="10"/>
      <c r="S187" s="10"/>
      <c r="T187" s="10"/>
      <c r="U187" s="16" t="s">
        <v>60</v>
      </c>
      <c r="V187" s="10"/>
      <c r="W187" s="10">
        <v>117</v>
      </c>
      <c r="X187" s="17" t="s">
        <v>756</v>
      </c>
      <c r="Y187" s="10"/>
      <c r="Z187" s="10"/>
      <c r="AA187" s="10"/>
      <c r="AB187" s="10"/>
      <c r="AC187" s="10"/>
      <c r="AD187" s="10"/>
    </row>
    <row r="188" spans="1:30" s="89" customFormat="1" x14ac:dyDescent="0.3">
      <c r="A188" s="273"/>
      <c r="B188" s="97">
        <v>39</v>
      </c>
      <c r="C188" s="97">
        <v>39</v>
      </c>
      <c r="D188" s="10" t="s">
        <v>751</v>
      </c>
      <c r="E188" s="14" t="s">
        <v>752</v>
      </c>
      <c r="F188" s="17" t="s">
        <v>97</v>
      </c>
      <c r="G188" s="14" t="s">
        <v>886</v>
      </c>
      <c r="H188" s="14" t="s">
        <v>540</v>
      </c>
      <c r="I188" s="14" t="s">
        <v>754</v>
      </c>
      <c r="J188" s="10">
        <v>2</v>
      </c>
      <c r="K188" s="17" t="s">
        <v>889</v>
      </c>
      <c r="L188" s="10"/>
      <c r="M188" s="10"/>
      <c r="N188" s="10" t="s">
        <v>61</v>
      </c>
      <c r="O188" s="10"/>
      <c r="P188" s="10" t="s">
        <v>888</v>
      </c>
      <c r="Q188" s="10"/>
      <c r="R188" s="10"/>
      <c r="S188" s="10"/>
      <c r="T188" s="10"/>
      <c r="U188" s="16" t="s">
        <v>60</v>
      </c>
      <c r="V188" s="10"/>
      <c r="W188" s="10">
        <v>117</v>
      </c>
      <c r="X188" s="17" t="s">
        <v>756</v>
      </c>
      <c r="Y188" s="10"/>
      <c r="Z188" s="10"/>
      <c r="AA188" s="10"/>
      <c r="AB188" s="10"/>
      <c r="AC188" s="10"/>
      <c r="AD188" s="10"/>
    </row>
    <row r="189" spans="1:30" ht="24" x14ac:dyDescent="0.3">
      <c r="A189" s="273"/>
      <c r="B189" s="97">
        <v>40</v>
      </c>
      <c r="C189" s="97">
        <v>40</v>
      </c>
      <c r="D189" s="16" t="s">
        <v>757</v>
      </c>
      <c r="E189" s="17" t="s">
        <v>763</v>
      </c>
      <c r="F189" s="17" t="s">
        <v>97</v>
      </c>
      <c r="G189" s="17" t="s">
        <v>888</v>
      </c>
      <c r="H189" s="17" t="s">
        <v>765</v>
      </c>
      <c r="I189" s="17" t="s">
        <v>754</v>
      </c>
      <c r="J189" s="16">
        <v>1</v>
      </c>
      <c r="K189" s="17" t="s">
        <v>890</v>
      </c>
      <c r="L189" s="16" t="s">
        <v>60</v>
      </c>
      <c r="M189" s="16"/>
      <c r="N189" s="16" t="s">
        <v>61</v>
      </c>
      <c r="O189" s="16"/>
      <c r="P189" s="16" t="s">
        <v>891</v>
      </c>
      <c r="Q189" s="16"/>
      <c r="R189" s="16"/>
      <c r="S189" s="16"/>
      <c r="T189" s="16"/>
      <c r="U189" s="16" t="s">
        <v>60</v>
      </c>
      <c r="V189" s="10"/>
      <c r="W189" s="10"/>
      <c r="X189" s="17" t="s">
        <v>756</v>
      </c>
      <c r="Y189" s="16"/>
      <c r="Z189" s="16"/>
      <c r="AA189" s="16"/>
      <c r="AB189" s="16"/>
      <c r="AC189" s="16"/>
      <c r="AD189" s="16"/>
    </row>
    <row r="190" spans="1:30" ht="42" customHeight="1" x14ac:dyDescent="0.3">
      <c r="A190" s="273"/>
      <c r="B190" s="97">
        <v>41</v>
      </c>
      <c r="C190" s="97">
        <v>41</v>
      </c>
      <c r="D190" s="16" t="s">
        <v>757</v>
      </c>
      <c r="E190" s="17" t="s">
        <v>763</v>
      </c>
      <c r="F190" s="17" t="s">
        <v>97</v>
      </c>
      <c r="G190" s="17" t="s">
        <v>892</v>
      </c>
      <c r="H190" s="17" t="s">
        <v>759</v>
      </c>
      <c r="I190" s="17" t="s">
        <v>754</v>
      </c>
      <c r="J190" s="16">
        <v>2</v>
      </c>
      <c r="K190" s="17" t="s">
        <v>893</v>
      </c>
      <c r="L190" s="16" t="s">
        <v>60</v>
      </c>
      <c r="M190" s="16"/>
      <c r="N190" s="16" t="s">
        <v>61</v>
      </c>
      <c r="O190" s="16"/>
      <c r="P190" s="16" t="s">
        <v>894</v>
      </c>
      <c r="Q190" s="16"/>
      <c r="R190" s="16"/>
      <c r="S190" s="16"/>
      <c r="T190" s="16"/>
      <c r="U190" s="16" t="s">
        <v>60</v>
      </c>
      <c r="V190" s="16" t="s">
        <v>758</v>
      </c>
      <c r="W190" s="16">
        <v>117</v>
      </c>
      <c r="X190" s="17" t="s">
        <v>895</v>
      </c>
      <c r="Y190" s="16"/>
      <c r="Z190" s="16"/>
      <c r="AA190" s="16" t="s">
        <v>896</v>
      </c>
      <c r="AB190" s="16"/>
      <c r="AC190" s="16"/>
      <c r="AD190" s="16"/>
    </row>
    <row r="191" spans="1:30" x14ac:dyDescent="0.3">
      <c r="A191" s="273"/>
      <c r="B191" s="97">
        <v>42</v>
      </c>
      <c r="C191" s="97">
        <v>42</v>
      </c>
      <c r="D191" s="16" t="s">
        <v>751</v>
      </c>
      <c r="E191" s="14" t="s">
        <v>752</v>
      </c>
      <c r="F191" s="17" t="s">
        <v>97</v>
      </c>
      <c r="G191" s="17" t="s">
        <v>897</v>
      </c>
      <c r="H191" s="17" t="s">
        <v>540</v>
      </c>
      <c r="I191" s="17" t="s">
        <v>754</v>
      </c>
      <c r="J191" s="16"/>
      <c r="K191" s="17" t="s">
        <v>898</v>
      </c>
      <c r="L191" s="16" t="s">
        <v>60</v>
      </c>
      <c r="M191" s="60"/>
      <c r="N191" s="16" t="s">
        <v>61</v>
      </c>
      <c r="O191" s="16"/>
      <c r="P191" s="16"/>
      <c r="Q191" s="16"/>
      <c r="R191" s="60"/>
      <c r="S191" s="60"/>
      <c r="T191" s="60"/>
      <c r="U191" s="16" t="s">
        <v>60</v>
      </c>
      <c r="V191" s="16"/>
      <c r="W191" s="16"/>
      <c r="X191" s="17" t="s">
        <v>756</v>
      </c>
      <c r="Y191" s="16"/>
      <c r="Z191" s="16"/>
      <c r="AA191" s="16"/>
      <c r="AB191" s="16"/>
      <c r="AC191" s="16"/>
      <c r="AD191" s="16"/>
    </row>
    <row r="192" spans="1:30" x14ac:dyDescent="0.3">
      <c r="A192" s="273"/>
      <c r="B192" s="97">
        <v>43</v>
      </c>
      <c r="C192" s="97">
        <v>43</v>
      </c>
      <c r="D192" s="16" t="s">
        <v>757</v>
      </c>
      <c r="E192" s="14" t="s">
        <v>752</v>
      </c>
      <c r="F192" s="17" t="s">
        <v>479</v>
      </c>
      <c r="G192" s="17" t="s">
        <v>899</v>
      </c>
      <c r="H192" s="17" t="s">
        <v>765</v>
      </c>
      <c r="I192" s="17" t="s">
        <v>754</v>
      </c>
      <c r="J192" s="16"/>
      <c r="K192" s="17"/>
      <c r="L192" s="16"/>
      <c r="M192" s="16"/>
      <c r="N192" s="16" t="s">
        <v>61</v>
      </c>
      <c r="O192" s="16"/>
      <c r="P192" s="16"/>
      <c r="Q192" s="16"/>
      <c r="R192" s="16"/>
      <c r="S192" s="16"/>
      <c r="T192" s="16"/>
      <c r="U192" s="16"/>
      <c r="V192" s="16"/>
      <c r="W192" s="16"/>
      <c r="X192" s="17" t="s">
        <v>756</v>
      </c>
      <c r="Y192" s="16"/>
      <c r="Z192" s="16"/>
      <c r="AA192" s="16"/>
      <c r="AB192" s="16"/>
      <c r="AC192" s="16"/>
      <c r="AD192" s="16"/>
    </row>
    <row r="193" spans="1:30" ht="24" x14ac:dyDescent="0.3">
      <c r="A193" s="273"/>
      <c r="B193" s="97">
        <v>44</v>
      </c>
      <c r="C193" s="97">
        <v>44</v>
      </c>
      <c r="D193" s="16" t="s">
        <v>751</v>
      </c>
      <c r="E193" s="17" t="s">
        <v>763</v>
      </c>
      <c r="F193" s="17" t="s">
        <v>97</v>
      </c>
      <c r="G193" s="17" t="s">
        <v>891</v>
      </c>
      <c r="H193" s="132" t="s">
        <v>900</v>
      </c>
      <c r="I193" s="17" t="s">
        <v>754</v>
      </c>
      <c r="J193" s="16"/>
      <c r="K193" s="17"/>
      <c r="L193" s="16"/>
      <c r="M193" s="16"/>
      <c r="N193" s="16" t="s">
        <v>61</v>
      </c>
      <c r="O193" s="16"/>
      <c r="P193" s="16" t="s">
        <v>901</v>
      </c>
      <c r="Q193" s="16"/>
      <c r="R193" s="16"/>
      <c r="S193" s="16"/>
      <c r="T193" s="16"/>
      <c r="U193" s="16" t="s">
        <v>60</v>
      </c>
      <c r="V193" s="16" t="s">
        <v>902</v>
      </c>
      <c r="W193" s="16" t="s">
        <v>806</v>
      </c>
      <c r="X193" s="17" t="s">
        <v>812</v>
      </c>
      <c r="Y193" s="16"/>
      <c r="Z193" s="16"/>
      <c r="AA193" s="16"/>
      <c r="AB193" s="16"/>
      <c r="AC193" s="16"/>
      <c r="AD193" s="16"/>
    </row>
    <row r="194" spans="1:30" ht="36" x14ac:dyDescent="0.3">
      <c r="A194" s="273"/>
      <c r="B194" s="97">
        <v>45</v>
      </c>
      <c r="C194" s="97">
        <v>45</v>
      </c>
      <c r="D194" s="16" t="s">
        <v>757</v>
      </c>
      <c r="E194" s="17" t="s">
        <v>768</v>
      </c>
      <c r="F194" s="17" t="s">
        <v>97</v>
      </c>
      <c r="G194" s="17" t="s">
        <v>903</v>
      </c>
      <c r="H194" s="17" t="s">
        <v>765</v>
      </c>
      <c r="I194" s="17" t="s">
        <v>772</v>
      </c>
      <c r="J194" s="16"/>
      <c r="K194" s="17" t="s">
        <v>904</v>
      </c>
      <c r="L194" s="97"/>
      <c r="M194" s="16"/>
      <c r="N194" s="16" t="s">
        <v>61</v>
      </c>
      <c r="O194" s="16"/>
      <c r="P194" s="16"/>
      <c r="Q194" s="16"/>
      <c r="R194" s="16"/>
      <c r="S194" s="16"/>
      <c r="T194" s="16"/>
      <c r="U194" s="16"/>
      <c r="V194" s="16"/>
      <c r="W194" s="16"/>
      <c r="X194" s="17" t="s">
        <v>756</v>
      </c>
      <c r="Y194" s="16"/>
      <c r="Z194" s="16"/>
      <c r="AA194" s="16"/>
      <c r="AB194" s="16"/>
      <c r="AC194" s="16"/>
      <c r="AD194" s="16"/>
    </row>
    <row r="195" spans="1:30" s="89" customFormat="1" ht="42" customHeight="1" x14ac:dyDescent="0.3">
      <c r="A195" s="273"/>
      <c r="B195" s="97">
        <v>46</v>
      </c>
      <c r="C195" s="97">
        <v>46</v>
      </c>
      <c r="D195" s="10" t="s">
        <v>751</v>
      </c>
      <c r="E195" s="17" t="s">
        <v>763</v>
      </c>
      <c r="F195" s="17" t="s">
        <v>97</v>
      </c>
      <c r="G195" s="14" t="s">
        <v>905</v>
      </c>
      <c r="H195" s="14" t="s">
        <v>765</v>
      </c>
      <c r="I195" s="14" t="s">
        <v>754</v>
      </c>
      <c r="J195" s="10">
        <v>1</v>
      </c>
      <c r="K195" s="17"/>
      <c r="L195" s="10" t="s">
        <v>60</v>
      </c>
      <c r="M195" s="10"/>
      <c r="N195" s="10" t="s">
        <v>61</v>
      </c>
      <c r="O195" s="10"/>
      <c r="P195" s="10"/>
      <c r="Q195" s="10"/>
      <c r="R195" s="10"/>
      <c r="S195" s="10"/>
      <c r="T195" s="10"/>
      <c r="U195" s="10" t="s">
        <v>60</v>
      </c>
      <c r="V195" s="10" t="s">
        <v>186</v>
      </c>
      <c r="W195" s="10" t="s">
        <v>873</v>
      </c>
      <c r="X195" s="17" t="s">
        <v>756</v>
      </c>
      <c r="Y195" s="10"/>
      <c r="Z195" s="10"/>
      <c r="AA195" s="10"/>
      <c r="AB195" s="10"/>
      <c r="AC195" s="10"/>
      <c r="AD195" s="10"/>
    </row>
    <row r="196" spans="1:30" s="89" customFormat="1" ht="42" customHeight="1" x14ac:dyDescent="0.3">
      <c r="A196" s="273"/>
      <c r="B196" s="97">
        <v>47</v>
      </c>
      <c r="C196" s="97">
        <v>47</v>
      </c>
      <c r="D196" s="10" t="s">
        <v>751</v>
      </c>
      <c r="E196" s="17" t="s">
        <v>763</v>
      </c>
      <c r="F196" s="17" t="s">
        <v>97</v>
      </c>
      <c r="G196" s="14" t="s">
        <v>905</v>
      </c>
      <c r="H196" s="14" t="s">
        <v>765</v>
      </c>
      <c r="I196" s="14" t="s">
        <v>754</v>
      </c>
      <c r="J196" s="10">
        <v>2</v>
      </c>
      <c r="K196" s="17"/>
      <c r="L196" s="10"/>
      <c r="M196" s="10"/>
      <c r="N196" s="10" t="s">
        <v>61</v>
      </c>
      <c r="O196" s="10"/>
      <c r="P196" s="10"/>
      <c r="Q196" s="10"/>
      <c r="R196" s="10"/>
      <c r="S196" s="10"/>
      <c r="T196" s="10"/>
      <c r="U196" s="10" t="s">
        <v>60</v>
      </c>
      <c r="V196" s="10" t="s">
        <v>186</v>
      </c>
      <c r="W196" s="10" t="s">
        <v>873</v>
      </c>
      <c r="X196" s="17" t="s">
        <v>756</v>
      </c>
      <c r="Y196" s="10"/>
      <c r="Z196" s="10"/>
      <c r="AA196" s="10"/>
      <c r="AB196" s="10"/>
      <c r="AC196" s="10"/>
      <c r="AD196" s="10"/>
    </row>
    <row r="197" spans="1:30" ht="36" customHeight="1" x14ac:dyDescent="0.3">
      <c r="A197" s="273"/>
      <c r="B197" s="97">
        <v>48</v>
      </c>
      <c r="C197" s="97">
        <v>48</v>
      </c>
      <c r="D197" s="16" t="s">
        <v>757</v>
      </c>
      <c r="E197" s="17" t="s">
        <v>763</v>
      </c>
      <c r="F197" s="17" t="s">
        <v>97</v>
      </c>
      <c r="G197" s="17" t="s">
        <v>906</v>
      </c>
      <c r="H197" s="17" t="s">
        <v>765</v>
      </c>
      <c r="I197" s="17" t="s">
        <v>754</v>
      </c>
      <c r="J197" s="16"/>
      <c r="K197" s="17" t="s">
        <v>773</v>
      </c>
      <c r="L197" s="16" t="s">
        <v>60</v>
      </c>
      <c r="M197" s="16"/>
      <c r="N197" s="16" t="s">
        <v>61</v>
      </c>
      <c r="O197" s="16"/>
      <c r="P197" s="16"/>
      <c r="Q197" s="16"/>
      <c r="R197" s="16"/>
      <c r="S197" s="16"/>
      <c r="T197" s="16"/>
      <c r="U197" s="16" t="s">
        <v>60</v>
      </c>
      <c r="V197" s="10"/>
      <c r="W197" s="10"/>
      <c r="X197" s="17" t="s">
        <v>756</v>
      </c>
      <c r="Y197" s="16"/>
      <c r="Z197" s="16"/>
      <c r="AA197" s="16"/>
      <c r="AB197" s="16"/>
      <c r="AC197" s="16"/>
      <c r="AD197" s="16"/>
    </row>
    <row r="198" spans="1:30" ht="42" customHeight="1" x14ac:dyDescent="0.3">
      <c r="A198" s="273"/>
      <c r="B198" s="97">
        <v>49</v>
      </c>
      <c r="C198" s="97">
        <v>49</v>
      </c>
      <c r="D198" s="16" t="s">
        <v>751</v>
      </c>
      <c r="E198" s="17" t="s">
        <v>763</v>
      </c>
      <c r="F198" s="17" t="s">
        <v>97</v>
      </c>
      <c r="G198" s="17"/>
      <c r="H198" s="17"/>
      <c r="I198" s="17" t="s">
        <v>770</v>
      </c>
      <c r="J198" s="16"/>
      <c r="K198" s="17" t="s">
        <v>907</v>
      </c>
      <c r="L198" s="16" t="s">
        <v>60</v>
      </c>
      <c r="M198" s="16" t="s">
        <v>788</v>
      </c>
      <c r="N198" s="16" t="s">
        <v>61</v>
      </c>
      <c r="O198" s="16"/>
      <c r="P198" s="16" t="s">
        <v>764</v>
      </c>
      <c r="Q198" s="16"/>
      <c r="R198" s="16" t="s">
        <v>343</v>
      </c>
      <c r="S198" s="16" t="s">
        <v>908</v>
      </c>
      <c r="T198" s="16" t="s">
        <v>782</v>
      </c>
      <c r="U198" s="16" t="s">
        <v>60</v>
      </c>
      <c r="V198" s="10" t="s">
        <v>909</v>
      </c>
      <c r="W198" s="16">
        <v>117</v>
      </c>
      <c r="X198" s="17" t="s">
        <v>829</v>
      </c>
      <c r="Y198" s="16"/>
      <c r="Z198" s="16" t="s">
        <v>133</v>
      </c>
      <c r="AA198" s="16" t="s">
        <v>910</v>
      </c>
      <c r="AB198" s="16"/>
      <c r="AC198" s="16"/>
      <c r="AD198" s="16"/>
    </row>
    <row r="199" spans="1:30" ht="42" customHeight="1" x14ac:dyDescent="0.3">
      <c r="A199" s="273"/>
      <c r="B199" s="97">
        <v>50</v>
      </c>
      <c r="C199" s="97">
        <v>50</v>
      </c>
      <c r="D199" s="16" t="s">
        <v>751</v>
      </c>
      <c r="E199" s="14" t="s">
        <v>752</v>
      </c>
      <c r="F199" s="17" t="s">
        <v>97</v>
      </c>
      <c r="G199" s="14" t="s">
        <v>911</v>
      </c>
      <c r="H199" s="14" t="s">
        <v>765</v>
      </c>
      <c r="I199" s="17" t="s">
        <v>770</v>
      </c>
      <c r="J199" s="16"/>
      <c r="K199" s="17" t="s">
        <v>912</v>
      </c>
      <c r="L199" s="16" t="s">
        <v>60</v>
      </c>
      <c r="M199" s="10"/>
      <c r="N199" s="16" t="s">
        <v>61</v>
      </c>
      <c r="O199" s="16"/>
      <c r="P199" s="16"/>
      <c r="Q199" s="16"/>
      <c r="R199" s="16"/>
      <c r="S199" s="16"/>
      <c r="T199" s="16"/>
      <c r="U199" s="16" t="s">
        <v>60</v>
      </c>
      <c r="V199" s="16" t="s">
        <v>913</v>
      </c>
      <c r="W199" s="16" t="s">
        <v>873</v>
      </c>
      <c r="X199" s="17" t="s">
        <v>914</v>
      </c>
      <c r="Y199" s="16"/>
      <c r="Z199" s="16"/>
      <c r="AA199" s="16"/>
      <c r="AB199" s="16"/>
      <c r="AC199" s="16"/>
      <c r="AD199" s="16"/>
    </row>
    <row r="200" spans="1:30" ht="42" customHeight="1" x14ac:dyDescent="0.3">
      <c r="A200" s="273"/>
      <c r="B200" s="97">
        <v>51</v>
      </c>
      <c r="C200" s="97">
        <v>51</v>
      </c>
      <c r="D200" s="16" t="s">
        <v>751</v>
      </c>
      <c r="E200" s="14" t="s">
        <v>752</v>
      </c>
      <c r="F200" s="17" t="s">
        <v>97</v>
      </c>
      <c r="G200" s="14" t="s">
        <v>915</v>
      </c>
      <c r="H200" s="14" t="s">
        <v>540</v>
      </c>
      <c r="I200" s="17" t="s">
        <v>754</v>
      </c>
      <c r="J200" s="16"/>
      <c r="K200" s="17" t="s">
        <v>916</v>
      </c>
      <c r="L200" s="16" t="s">
        <v>60</v>
      </c>
      <c r="M200" s="16" t="s">
        <v>917</v>
      </c>
      <c r="N200" s="16" t="s">
        <v>61</v>
      </c>
      <c r="O200" s="16"/>
      <c r="P200" s="16" t="s">
        <v>918</v>
      </c>
      <c r="Q200" s="16"/>
      <c r="R200" s="16" t="s">
        <v>781</v>
      </c>
      <c r="S200" s="16" t="s">
        <v>919</v>
      </c>
      <c r="T200" s="16" t="s">
        <v>804</v>
      </c>
      <c r="U200" s="16" t="s">
        <v>60</v>
      </c>
      <c r="V200" s="16" t="s">
        <v>915</v>
      </c>
      <c r="W200" s="16" t="s">
        <v>920</v>
      </c>
      <c r="X200" s="17" t="s">
        <v>829</v>
      </c>
      <c r="Y200" s="16"/>
      <c r="Z200" s="16"/>
      <c r="AA200" s="16"/>
      <c r="AB200" s="16"/>
      <c r="AC200" s="16"/>
      <c r="AD200" s="16"/>
    </row>
    <row r="201" spans="1:30" s="89" customFormat="1" ht="74.25" customHeight="1" x14ac:dyDescent="0.3">
      <c r="A201" s="273"/>
      <c r="B201" s="97">
        <v>52</v>
      </c>
      <c r="C201" s="97">
        <v>52</v>
      </c>
      <c r="D201" s="59" t="s">
        <v>757</v>
      </c>
      <c r="E201" s="17" t="s">
        <v>763</v>
      </c>
      <c r="F201" s="17" t="s">
        <v>97</v>
      </c>
      <c r="G201" s="14" t="s">
        <v>885</v>
      </c>
      <c r="H201" s="14" t="s">
        <v>540</v>
      </c>
      <c r="I201" s="14" t="s">
        <v>772</v>
      </c>
      <c r="J201" s="10">
        <v>1</v>
      </c>
      <c r="K201" s="17" t="s">
        <v>921</v>
      </c>
      <c r="L201" s="16" t="s">
        <v>60</v>
      </c>
      <c r="M201" s="10" t="s">
        <v>922</v>
      </c>
      <c r="N201" s="10" t="s">
        <v>446</v>
      </c>
      <c r="O201" s="10" t="s">
        <v>923</v>
      </c>
      <c r="P201" s="10"/>
      <c r="Q201" s="10" t="s">
        <v>835</v>
      </c>
      <c r="R201" s="10" t="s">
        <v>343</v>
      </c>
      <c r="S201" s="10" t="s">
        <v>924</v>
      </c>
      <c r="T201" s="10" t="s">
        <v>782</v>
      </c>
      <c r="U201" s="16" t="s">
        <v>60</v>
      </c>
      <c r="V201" s="10" t="s">
        <v>885</v>
      </c>
      <c r="W201" s="16"/>
      <c r="X201" s="17" t="s">
        <v>756</v>
      </c>
      <c r="Y201" s="10"/>
      <c r="Z201" s="10"/>
      <c r="AA201" s="10"/>
      <c r="AB201" s="10"/>
      <c r="AC201" s="10"/>
      <c r="AD201" s="10"/>
    </row>
    <row r="202" spans="1:30" s="89" customFormat="1" ht="50.25" customHeight="1" x14ac:dyDescent="0.3">
      <c r="A202" s="273"/>
      <c r="B202" s="97">
        <v>53</v>
      </c>
      <c r="C202" s="97">
        <v>53</v>
      </c>
      <c r="D202" s="59" t="s">
        <v>757</v>
      </c>
      <c r="E202" s="17" t="s">
        <v>763</v>
      </c>
      <c r="F202" s="17" t="s">
        <v>97</v>
      </c>
      <c r="G202" s="14" t="s">
        <v>885</v>
      </c>
      <c r="H202" s="14" t="s">
        <v>540</v>
      </c>
      <c r="I202" s="14" t="s">
        <v>772</v>
      </c>
      <c r="J202" s="10">
        <v>2</v>
      </c>
      <c r="K202" s="17" t="s">
        <v>925</v>
      </c>
      <c r="L202" s="16" t="s">
        <v>60</v>
      </c>
      <c r="M202" s="10"/>
      <c r="N202" s="10" t="s">
        <v>424</v>
      </c>
      <c r="O202" s="10" t="s">
        <v>923</v>
      </c>
      <c r="P202" s="10"/>
      <c r="Q202" s="10" t="s">
        <v>926</v>
      </c>
      <c r="R202" s="10" t="s">
        <v>336</v>
      </c>
      <c r="S202" s="10" t="s">
        <v>927</v>
      </c>
      <c r="T202" s="10" t="s">
        <v>782</v>
      </c>
      <c r="U202" s="16" t="s">
        <v>60</v>
      </c>
      <c r="V202" s="10" t="s">
        <v>885</v>
      </c>
      <c r="W202" s="16"/>
      <c r="X202" s="17" t="s">
        <v>756</v>
      </c>
      <c r="Y202" s="10"/>
      <c r="Z202" s="10"/>
      <c r="AA202" s="10"/>
      <c r="AB202" s="10"/>
      <c r="AC202" s="10"/>
      <c r="AD202" s="10"/>
    </row>
    <row r="203" spans="1:30" ht="33" customHeight="1" x14ac:dyDescent="0.3">
      <c r="A203" s="273"/>
      <c r="B203" s="97">
        <v>54</v>
      </c>
      <c r="C203" s="97">
        <v>54</v>
      </c>
      <c r="D203" s="59" t="s">
        <v>757</v>
      </c>
      <c r="E203" s="17" t="s">
        <v>763</v>
      </c>
      <c r="F203" s="17" t="s">
        <v>97</v>
      </c>
      <c r="G203" s="17" t="s">
        <v>885</v>
      </c>
      <c r="H203" s="17" t="s">
        <v>540</v>
      </c>
      <c r="I203" s="17" t="s">
        <v>754</v>
      </c>
      <c r="J203" s="16">
        <v>3</v>
      </c>
      <c r="K203" s="17" t="s">
        <v>797</v>
      </c>
      <c r="L203" s="16" t="s">
        <v>60</v>
      </c>
      <c r="M203" s="16"/>
      <c r="N203" s="16" t="s">
        <v>446</v>
      </c>
      <c r="O203" s="16" t="s">
        <v>928</v>
      </c>
      <c r="P203" s="16"/>
      <c r="Q203" s="16"/>
      <c r="R203" s="16"/>
      <c r="S203" s="16"/>
      <c r="T203" s="16"/>
      <c r="U203" s="16" t="s">
        <v>60</v>
      </c>
      <c r="V203" s="10" t="s">
        <v>885</v>
      </c>
      <c r="W203" s="16"/>
      <c r="X203" s="17" t="s">
        <v>756</v>
      </c>
      <c r="Y203" s="16"/>
      <c r="Z203" s="16"/>
      <c r="AA203" s="16"/>
      <c r="AB203" s="16"/>
      <c r="AC203" s="16"/>
      <c r="AD203" s="16"/>
    </row>
    <row r="204" spans="1:30" ht="33" customHeight="1" x14ac:dyDescent="0.3">
      <c r="A204" s="273"/>
      <c r="B204" s="97">
        <v>55</v>
      </c>
      <c r="C204" s="97">
        <v>55</v>
      </c>
      <c r="D204" s="59" t="s">
        <v>757</v>
      </c>
      <c r="E204" s="17" t="s">
        <v>763</v>
      </c>
      <c r="F204" s="17" t="s">
        <v>97</v>
      </c>
      <c r="G204" s="17" t="s">
        <v>885</v>
      </c>
      <c r="H204" s="17" t="s">
        <v>540</v>
      </c>
      <c r="I204" s="17" t="s">
        <v>754</v>
      </c>
      <c r="J204" s="16">
        <v>4</v>
      </c>
      <c r="K204" s="17" t="s">
        <v>929</v>
      </c>
      <c r="L204" s="16" t="s">
        <v>60</v>
      </c>
      <c r="M204" s="16"/>
      <c r="N204" s="16" t="s">
        <v>446</v>
      </c>
      <c r="O204" s="16" t="s">
        <v>928</v>
      </c>
      <c r="P204" s="16"/>
      <c r="Q204" s="16"/>
      <c r="R204" s="16"/>
      <c r="S204" s="16"/>
      <c r="T204" s="16"/>
      <c r="U204" s="16" t="s">
        <v>60</v>
      </c>
      <c r="V204" s="10" t="s">
        <v>885</v>
      </c>
      <c r="W204" s="16"/>
      <c r="X204" s="17" t="s">
        <v>756</v>
      </c>
      <c r="Y204" s="16"/>
      <c r="Z204" s="16"/>
      <c r="AA204" s="16"/>
      <c r="AB204" s="16"/>
      <c r="AC204" s="16"/>
      <c r="AD204" s="16"/>
    </row>
    <row r="205" spans="1:30" ht="33" customHeight="1" x14ac:dyDescent="0.3">
      <c r="A205" s="273"/>
      <c r="B205" s="97">
        <v>56</v>
      </c>
      <c r="C205" s="97">
        <v>56</v>
      </c>
      <c r="D205" s="59" t="s">
        <v>757</v>
      </c>
      <c r="E205" s="17" t="s">
        <v>763</v>
      </c>
      <c r="F205" s="17" t="s">
        <v>97</v>
      </c>
      <c r="G205" s="17" t="s">
        <v>885</v>
      </c>
      <c r="H205" s="17" t="s">
        <v>540</v>
      </c>
      <c r="I205" s="17" t="s">
        <v>754</v>
      </c>
      <c r="J205" s="16">
        <v>5</v>
      </c>
      <c r="K205" s="17" t="s">
        <v>773</v>
      </c>
      <c r="L205" s="16" t="s">
        <v>60</v>
      </c>
      <c r="M205" s="16"/>
      <c r="N205" s="16" t="s">
        <v>446</v>
      </c>
      <c r="O205" s="16" t="s">
        <v>928</v>
      </c>
      <c r="P205" s="16"/>
      <c r="Q205" s="16"/>
      <c r="R205" s="16"/>
      <c r="S205" s="16" t="s">
        <v>407</v>
      </c>
      <c r="T205" s="16"/>
      <c r="U205" s="16" t="s">
        <v>60</v>
      </c>
      <c r="V205" s="10" t="s">
        <v>885</v>
      </c>
      <c r="W205" s="16"/>
      <c r="X205" s="17" t="s">
        <v>756</v>
      </c>
      <c r="Y205" s="16"/>
      <c r="Z205" s="16"/>
      <c r="AA205" s="16"/>
      <c r="AB205" s="16"/>
      <c r="AC205" s="16"/>
      <c r="AD205" s="16"/>
    </row>
    <row r="206" spans="1:30" ht="33" customHeight="1" x14ac:dyDescent="0.3">
      <c r="A206" s="273"/>
      <c r="B206" s="97">
        <v>57</v>
      </c>
      <c r="C206" s="97">
        <v>57</v>
      </c>
      <c r="D206" s="59" t="s">
        <v>757</v>
      </c>
      <c r="E206" s="17" t="s">
        <v>763</v>
      </c>
      <c r="F206" s="17" t="s">
        <v>97</v>
      </c>
      <c r="G206" s="17" t="s">
        <v>885</v>
      </c>
      <c r="H206" s="17" t="s">
        <v>540</v>
      </c>
      <c r="I206" s="17" t="s">
        <v>754</v>
      </c>
      <c r="J206" s="16">
        <v>6</v>
      </c>
      <c r="K206" s="17" t="s">
        <v>925</v>
      </c>
      <c r="L206" s="16" t="s">
        <v>60</v>
      </c>
      <c r="M206" s="16"/>
      <c r="N206" s="16" t="s">
        <v>446</v>
      </c>
      <c r="O206" s="16" t="s">
        <v>928</v>
      </c>
      <c r="P206" s="16"/>
      <c r="Q206" s="16"/>
      <c r="R206" s="16"/>
      <c r="S206" s="16" t="s">
        <v>407</v>
      </c>
      <c r="T206" s="16"/>
      <c r="U206" s="16" t="s">
        <v>60</v>
      </c>
      <c r="V206" s="10" t="s">
        <v>885</v>
      </c>
      <c r="W206" s="16"/>
      <c r="X206" s="17" t="s">
        <v>756</v>
      </c>
      <c r="Y206" s="16"/>
      <c r="Z206" s="16"/>
      <c r="AA206" s="16"/>
      <c r="AB206" s="16"/>
      <c r="AC206" s="16"/>
      <c r="AD206" s="16"/>
    </row>
    <row r="207" spans="1:30" ht="33" customHeight="1" x14ac:dyDescent="0.3">
      <c r="A207" s="273"/>
      <c r="B207" s="97">
        <v>58</v>
      </c>
      <c r="C207" s="97">
        <v>58</v>
      </c>
      <c r="D207" s="59" t="s">
        <v>757</v>
      </c>
      <c r="E207" s="17" t="s">
        <v>763</v>
      </c>
      <c r="F207" s="17" t="s">
        <v>97</v>
      </c>
      <c r="G207" s="17" t="s">
        <v>885</v>
      </c>
      <c r="H207" s="17" t="s">
        <v>540</v>
      </c>
      <c r="I207" s="17" t="s">
        <v>754</v>
      </c>
      <c r="J207" s="16">
        <v>7</v>
      </c>
      <c r="K207" s="17" t="s">
        <v>930</v>
      </c>
      <c r="L207" s="16" t="s">
        <v>60</v>
      </c>
      <c r="M207" s="16"/>
      <c r="N207" s="16" t="s">
        <v>446</v>
      </c>
      <c r="O207" s="16" t="s">
        <v>928</v>
      </c>
      <c r="P207" s="16"/>
      <c r="Q207" s="16"/>
      <c r="R207" s="16"/>
      <c r="S207" s="16" t="s">
        <v>876</v>
      </c>
      <c r="T207" s="16"/>
      <c r="U207" s="16" t="s">
        <v>60</v>
      </c>
      <c r="V207" s="10" t="s">
        <v>885</v>
      </c>
      <c r="W207" s="16"/>
      <c r="X207" s="17" t="s">
        <v>756</v>
      </c>
      <c r="Y207" s="16"/>
      <c r="Z207" s="16"/>
      <c r="AA207" s="16"/>
      <c r="AB207" s="16"/>
      <c r="AC207" s="16"/>
      <c r="AD207" s="16"/>
    </row>
    <row r="208" spans="1:30" ht="33" customHeight="1" x14ac:dyDescent="0.3">
      <c r="A208" s="273"/>
      <c r="B208" s="97">
        <v>59</v>
      </c>
      <c r="C208" s="97">
        <v>59</v>
      </c>
      <c r="D208" s="59" t="s">
        <v>757</v>
      </c>
      <c r="E208" s="17" t="s">
        <v>763</v>
      </c>
      <c r="F208" s="17" t="s">
        <v>97</v>
      </c>
      <c r="G208" s="17" t="s">
        <v>885</v>
      </c>
      <c r="H208" s="17" t="s">
        <v>540</v>
      </c>
      <c r="I208" s="17" t="s">
        <v>754</v>
      </c>
      <c r="J208" s="16">
        <v>8</v>
      </c>
      <c r="K208" s="17" t="s">
        <v>773</v>
      </c>
      <c r="L208" s="16" t="s">
        <v>60</v>
      </c>
      <c r="M208" s="16"/>
      <c r="N208" s="16" t="s">
        <v>446</v>
      </c>
      <c r="O208" s="16" t="s">
        <v>928</v>
      </c>
      <c r="P208" s="16"/>
      <c r="Q208" s="16"/>
      <c r="R208" s="16"/>
      <c r="S208" s="16"/>
      <c r="T208" s="16"/>
      <c r="U208" s="16" t="s">
        <v>60</v>
      </c>
      <c r="V208" s="10" t="s">
        <v>885</v>
      </c>
      <c r="W208" s="16"/>
      <c r="X208" s="17" t="s">
        <v>756</v>
      </c>
      <c r="Y208" s="16"/>
      <c r="Z208" s="16"/>
      <c r="AA208" s="16"/>
      <c r="AB208" s="16"/>
      <c r="AC208" s="16"/>
      <c r="AD208" s="16"/>
    </row>
    <row r="209" spans="1:30" ht="33" customHeight="1" x14ac:dyDescent="0.3">
      <c r="A209" s="273"/>
      <c r="B209" s="97">
        <v>60</v>
      </c>
      <c r="C209" s="97">
        <v>60</v>
      </c>
      <c r="D209" s="59" t="s">
        <v>757</v>
      </c>
      <c r="E209" s="17" t="s">
        <v>763</v>
      </c>
      <c r="F209" s="17" t="s">
        <v>97</v>
      </c>
      <c r="G209" s="17" t="s">
        <v>885</v>
      </c>
      <c r="H209" s="17" t="s">
        <v>540</v>
      </c>
      <c r="I209" s="17" t="s">
        <v>754</v>
      </c>
      <c r="J209" s="16">
        <v>9</v>
      </c>
      <c r="K209" s="17" t="s">
        <v>931</v>
      </c>
      <c r="L209" s="16" t="s">
        <v>60</v>
      </c>
      <c r="M209" s="16"/>
      <c r="N209" s="16" t="s">
        <v>446</v>
      </c>
      <c r="O209" s="16" t="s">
        <v>928</v>
      </c>
      <c r="P209" s="16"/>
      <c r="Q209" s="16"/>
      <c r="R209" s="16"/>
      <c r="S209" s="16" t="s">
        <v>407</v>
      </c>
      <c r="T209" s="16"/>
      <c r="U209" s="16" t="s">
        <v>60</v>
      </c>
      <c r="V209" s="10" t="s">
        <v>885</v>
      </c>
      <c r="W209" s="16"/>
      <c r="X209" s="17" t="s">
        <v>756</v>
      </c>
      <c r="Y209" s="16"/>
      <c r="Z209" s="16"/>
      <c r="AA209" s="16"/>
      <c r="AB209" s="16"/>
      <c r="AC209" s="16"/>
      <c r="AD209" s="16"/>
    </row>
    <row r="210" spans="1:30" ht="24" x14ac:dyDescent="0.3">
      <c r="A210" s="273"/>
      <c r="B210" s="97">
        <v>61</v>
      </c>
      <c r="C210" s="97">
        <v>61</v>
      </c>
      <c r="D210" s="59" t="s">
        <v>757</v>
      </c>
      <c r="E210" s="14" t="s">
        <v>752</v>
      </c>
      <c r="F210" s="17" t="s">
        <v>97</v>
      </c>
      <c r="G210" s="17" t="s">
        <v>891</v>
      </c>
      <c r="H210" s="17" t="s">
        <v>540</v>
      </c>
      <c r="I210" s="17" t="s">
        <v>754</v>
      </c>
      <c r="J210" s="16"/>
      <c r="K210" s="17" t="s">
        <v>932</v>
      </c>
      <c r="L210" s="16"/>
      <c r="M210" s="16"/>
      <c r="N210" s="16" t="s">
        <v>424</v>
      </c>
      <c r="O210" s="16" t="s">
        <v>933</v>
      </c>
      <c r="P210" s="16"/>
      <c r="Q210" s="16" t="s">
        <v>452</v>
      </c>
      <c r="R210" s="16" t="s">
        <v>336</v>
      </c>
      <c r="S210" s="16"/>
      <c r="T210" s="16" t="s">
        <v>782</v>
      </c>
      <c r="U210" s="16" t="s">
        <v>60</v>
      </c>
      <c r="V210" s="10"/>
      <c r="W210" s="16"/>
      <c r="X210" s="17" t="s">
        <v>756</v>
      </c>
      <c r="Y210" s="16"/>
      <c r="Z210" s="16"/>
      <c r="AA210" s="16"/>
      <c r="AB210" s="16"/>
      <c r="AC210" s="16"/>
      <c r="AD210" s="16"/>
    </row>
    <row r="211" spans="1:30" s="89" customFormat="1" x14ac:dyDescent="0.3">
      <c r="A211" s="273"/>
      <c r="B211" s="97">
        <v>62</v>
      </c>
      <c r="C211" s="97">
        <v>62</v>
      </c>
      <c r="D211" s="59" t="s">
        <v>751</v>
      </c>
      <c r="E211" s="14" t="s">
        <v>752</v>
      </c>
      <c r="F211" s="17" t="s">
        <v>97</v>
      </c>
      <c r="G211" s="14" t="s">
        <v>831</v>
      </c>
      <c r="H211" s="14" t="s">
        <v>540</v>
      </c>
      <c r="I211" s="14" t="s">
        <v>754</v>
      </c>
      <c r="J211" s="10">
        <v>1</v>
      </c>
      <c r="K211" s="17" t="s">
        <v>934</v>
      </c>
      <c r="L211" s="10" t="s">
        <v>61</v>
      </c>
      <c r="M211" s="10"/>
      <c r="N211" s="10" t="s">
        <v>61</v>
      </c>
      <c r="O211" s="10"/>
      <c r="P211" s="10"/>
      <c r="Q211" s="10"/>
      <c r="R211" s="10"/>
      <c r="S211" s="10"/>
      <c r="T211" s="10"/>
      <c r="U211" s="16" t="s">
        <v>60</v>
      </c>
      <c r="V211" s="10" t="s">
        <v>935</v>
      </c>
      <c r="W211" s="16"/>
      <c r="X211" s="17" t="s">
        <v>756</v>
      </c>
      <c r="Y211" s="10"/>
      <c r="Z211" s="10"/>
      <c r="AA211" s="10"/>
      <c r="AB211" s="10"/>
      <c r="AC211" s="10"/>
      <c r="AD211" s="10"/>
    </row>
    <row r="212" spans="1:30" s="89" customFormat="1" x14ac:dyDescent="0.3">
      <c r="A212" s="273"/>
      <c r="B212" s="97">
        <v>63</v>
      </c>
      <c r="C212" s="97">
        <v>63</v>
      </c>
      <c r="D212" s="59" t="s">
        <v>751</v>
      </c>
      <c r="E212" s="14" t="s">
        <v>752</v>
      </c>
      <c r="F212" s="17" t="s">
        <v>97</v>
      </c>
      <c r="G212" s="14" t="s">
        <v>831</v>
      </c>
      <c r="H212" s="14" t="s">
        <v>540</v>
      </c>
      <c r="I212" s="14" t="s">
        <v>754</v>
      </c>
      <c r="J212" s="10">
        <v>2</v>
      </c>
      <c r="K212" s="17" t="s">
        <v>936</v>
      </c>
      <c r="L212" s="10" t="s">
        <v>61</v>
      </c>
      <c r="M212" s="10"/>
      <c r="N212" s="10" t="s">
        <v>61</v>
      </c>
      <c r="O212" s="10"/>
      <c r="P212" s="10"/>
      <c r="Q212" s="10"/>
      <c r="R212" s="10"/>
      <c r="S212" s="10"/>
      <c r="T212" s="10"/>
      <c r="U212" s="16" t="s">
        <v>60</v>
      </c>
      <c r="V212" s="10" t="s">
        <v>935</v>
      </c>
      <c r="W212" s="16"/>
      <c r="X212" s="17" t="s">
        <v>756</v>
      </c>
      <c r="Y212" s="10"/>
      <c r="Z212" s="10"/>
      <c r="AA212" s="10"/>
      <c r="AB212" s="10"/>
      <c r="AC212" s="10"/>
      <c r="AD212" s="10"/>
    </row>
    <row r="213" spans="1:30" s="89" customFormat="1" x14ac:dyDescent="0.3">
      <c r="A213" s="273"/>
      <c r="B213" s="97">
        <v>64</v>
      </c>
      <c r="C213" s="97">
        <v>64</v>
      </c>
      <c r="D213" s="59" t="s">
        <v>751</v>
      </c>
      <c r="E213" s="14" t="s">
        <v>752</v>
      </c>
      <c r="F213" s="17" t="s">
        <v>97</v>
      </c>
      <c r="G213" s="14" t="s">
        <v>831</v>
      </c>
      <c r="H213" s="14" t="s">
        <v>540</v>
      </c>
      <c r="I213" s="14" t="s">
        <v>754</v>
      </c>
      <c r="J213" s="10">
        <v>3</v>
      </c>
      <c r="K213" s="17" t="s">
        <v>937</v>
      </c>
      <c r="L213" s="10" t="s">
        <v>61</v>
      </c>
      <c r="M213" s="10"/>
      <c r="N213" s="10" t="s">
        <v>61</v>
      </c>
      <c r="O213" s="10"/>
      <c r="P213" s="10"/>
      <c r="Q213" s="10"/>
      <c r="R213" s="10"/>
      <c r="S213" s="10"/>
      <c r="T213" s="10"/>
      <c r="U213" s="16" t="s">
        <v>60</v>
      </c>
      <c r="V213" s="10" t="s">
        <v>935</v>
      </c>
      <c r="W213" s="16"/>
      <c r="X213" s="17" t="s">
        <v>756</v>
      </c>
      <c r="Y213" s="10"/>
      <c r="Z213" s="10"/>
      <c r="AA213" s="10"/>
      <c r="AB213" s="10"/>
      <c r="AC213" s="10"/>
      <c r="AD213" s="10"/>
    </row>
    <row r="214" spans="1:30" s="89" customFormat="1" x14ac:dyDescent="0.3">
      <c r="A214" s="273"/>
      <c r="B214" s="97">
        <v>65</v>
      </c>
      <c r="C214" s="97">
        <v>65</v>
      </c>
      <c r="D214" s="59" t="s">
        <v>751</v>
      </c>
      <c r="E214" s="14" t="s">
        <v>752</v>
      </c>
      <c r="F214" s="17" t="s">
        <v>97</v>
      </c>
      <c r="G214" s="14" t="s">
        <v>831</v>
      </c>
      <c r="H214" s="14" t="s">
        <v>540</v>
      </c>
      <c r="I214" s="14" t="s">
        <v>754</v>
      </c>
      <c r="J214" s="10">
        <v>4</v>
      </c>
      <c r="K214" s="17" t="s">
        <v>938</v>
      </c>
      <c r="L214" s="10" t="s">
        <v>61</v>
      </c>
      <c r="M214" s="10"/>
      <c r="N214" s="10" t="s">
        <v>61</v>
      </c>
      <c r="O214" s="10"/>
      <c r="P214" s="10"/>
      <c r="Q214" s="10"/>
      <c r="R214" s="10"/>
      <c r="S214" s="10"/>
      <c r="T214" s="10"/>
      <c r="U214" s="16" t="s">
        <v>60</v>
      </c>
      <c r="V214" s="10" t="s">
        <v>935</v>
      </c>
      <c r="W214" s="16"/>
      <c r="X214" s="17" t="s">
        <v>756</v>
      </c>
      <c r="Y214" s="10"/>
      <c r="Z214" s="10"/>
      <c r="AA214" s="10"/>
      <c r="AB214" s="10"/>
      <c r="AC214" s="10"/>
      <c r="AD214" s="10"/>
    </row>
    <row r="215" spans="1:30" s="89" customFormat="1" x14ac:dyDescent="0.3">
      <c r="A215" s="273"/>
      <c r="B215" s="97">
        <v>66</v>
      </c>
      <c r="C215" s="97">
        <v>66</v>
      </c>
      <c r="D215" s="59" t="s">
        <v>751</v>
      </c>
      <c r="E215" s="14" t="s">
        <v>752</v>
      </c>
      <c r="F215" s="17" t="s">
        <v>97</v>
      </c>
      <c r="G215" s="14" t="s">
        <v>831</v>
      </c>
      <c r="H215" s="14" t="s">
        <v>540</v>
      </c>
      <c r="I215" s="14" t="s">
        <v>754</v>
      </c>
      <c r="J215" s="10">
        <v>5</v>
      </c>
      <c r="K215" s="17" t="s">
        <v>939</v>
      </c>
      <c r="L215" s="10" t="s">
        <v>61</v>
      </c>
      <c r="M215" s="10"/>
      <c r="N215" s="10" t="s">
        <v>61</v>
      </c>
      <c r="O215" s="10"/>
      <c r="P215" s="10"/>
      <c r="Q215" s="10"/>
      <c r="R215" s="10"/>
      <c r="S215" s="10"/>
      <c r="T215" s="10"/>
      <c r="U215" s="16" t="s">
        <v>60</v>
      </c>
      <c r="V215" s="10" t="s">
        <v>935</v>
      </c>
      <c r="W215" s="16"/>
      <c r="X215" s="17" t="s">
        <v>756</v>
      </c>
      <c r="Y215" s="10"/>
      <c r="Z215" s="10"/>
      <c r="AA215" s="10"/>
      <c r="AB215" s="10"/>
      <c r="AC215" s="10"/>
      <c r="AD215" s="10"/>
    </row>
    <row r="216" spans="1:30" s="89" customFormat="1" x14ac:dyDescent="0.3">
      <c r="A216" s="273"/>
      <c r="B216" s="97">
        <v>67</v>
      </c>
      <c r="C216" s="97">
        <v>67</v>
      </c>
      <c r="D216" s="59" t="s">
        <v>751</v>
      </c>
      <c r="E216" s="14" t="s">
        <v>752</v>
      </c>
      <c r="F216" s="17" t="s">
        <v>97</v>
      </c>
      <c r="G216" s="14" t="s">
        <v>831</v>
      </c>
      <c r="H216" s="14" t="s">
        <v>540</v>
      </c>
      <c r="I216" s="14" t="s">
        <v>754</v>
      </c>
      <c r="J216" s="10">
        <v>6</v>
      </c>
      <c r="K216" s="17" t="s">
        <v>940</v>
      </c>
      <c r="L216" s="10" t="s">
        <v>61</v>
      </c>
      <c r="M216" s="10"/>
      <c r="N216" s="10" t="s">
        <v>61</v>
      </c>
      <c r="O216" s="10"/>
      <c r="P216" s="10"/>
      <c r="Q216" s="10"/>
      <c r="R216" s="10"/>
      <c r="S216" s="10"/>
      <c r="T216" s="10"/>
      <c r="U216" s="16" t="s">
        <v>60</v>
      </c>
      <c r="V216" s="10" t="s">
        <v>935</v>
      </c>
      <c r="W216" s="16"/>
      <c r="X216" s="17" t="s">
        <v>756</v>
      </c>
      <c r="Y216" s="10"/>
      <c r="Z216" s="10"/>
      <c r="AA216" s="10"/>
      <c r="AB216" s="10"/>
      <c r="AC216" s="10"/>
      <c r="AD216" s="10"/>
    </row>
    <row r="217" spans="1:30" s="89" customFormat="1" x14ac:dyDescent="0.3">
      <c r="A217" s="273"/>
      <c r="B217" s="97">
        <v>68</v>
      </c>
      <c r="C217" s="97">
        <v>68</v>
      </c>
      <c r="D217" s="59" t="s">
        <v>751</v>
      </c>
      <c r="E217" s="14" t="s">
        <v>752</v>
      </c>
      <c r="F217" s="17" t="s">
        <v>97</v>
      </c>
      <c r="G217" s="14" t="s">
        <v>831</v>
      </c>
      <c r="H217" s="14" t="s">
        <v>540</v>
      </c>
      <c r="I217" s="14" t="s">
        <v>754</v>
      </c>
      <c r="J217" s="10">
        <v>7</v>
      </c>
      <c r="K217" s="17" t="s">
        <v>941</v>
      </c>
      <c r="L217" s="10" t="s">
        <v>61</v>
      </c>
      <c r="M217" s="10"/>
      <c r="N217" s="10" t="s">
        <v>61</v>
      </c>
      <c r="O217" s="10"/>
      <c r="P217" s="10"/>
      <c r="Q217" s="10"/>
      <c r="R217" s="10"/>
      <c r="S217" s="10"/>
      <c r="T217" s="10"/>
      <c r="U217" s="16" t="s">
        <v>60</v>
      </c>
      <c r="V217" s="10" t="s">
        <v>935</v>
      </c>
      <c r="W217" s="16"/>
      <c r="X217" s="17" t="s">
        <v>756</v>
      </c>
      <c r="Y217" s="10"/>
      <c r="Z217" s="10"/>
      <c r="AA217" s="10"/>
      <c r="AB217" s="10"/>
      <c r="AC217" s="10"/>
      <c r="AD217" s="10"/>
    </row>
    <row r="218" spans="1:30" s="89" customFormat="1" x14ac:dyDescent="0.3">
      <c r="A218" s="273"/>
      <c r="B218" s="97">
        <v>69</v>
      </c>
      <c r="C218" s="97">
        <v>69</v>
      </c>
      <c r="D218" s="59" t="s">
        <v>751</v>
      </c>
      <c r="E218" s="14" t="s">
        <v>752</v>
      </c>
      <c r="F218" s="17" t="s">
        <v>97</v>
      </c>
      <c r="G218" s="14" t="s">
        <v>831</v>
      </c>
      <c r="H218" s="14" t="s">
        <v>540</v>
      </c>
      <c r="I218" s="14" t="s">
        <v>754</v>
      </c>
      <c r="J218" s="10">
        <v>8</v>
      </c>
      <c r="K218" s="17" t="s">
        <v>942</v>
      </c>
      <c r="L218" s="10" t="s">
        <v>61</v>
      </c>
      <c r="M218" s="10"/>
      <c r="N218" s="10" t="s">
        <v>61</v>
      </c>
      <c r="O218" s="10"/>
      <c r="P218" s="10"/>
      <c r="Q218" s="10"/>
      <c r="R218" s="10"/>
      <c r="S218" s="10"/>
      <c r="T218" s="10"/>
      <c r="U218" s="16" t="s">
        <v>60</v>
      </c>
      <c r="V218" s="10" t="s">
        <v>935</v>
      </c>
      <c r="W218" s="16"/>
      <c r="X218" s="17" t="s">
        <v>756</v>
      </c>
      <c r="Y218" s="10"/>
      <c r="Z218" s="10"/>
      <c r="AA218" s="10"/>
      <c r="AB218" s="10"/>
      <c r="AC218" s="10"/>
      <c r="AD218" s="10"/>
    </row>
    <row r="219" spans="1:30" s="89" customFormat="1" x14ac:dyDescent="0.3">
      <c r="A219" s="273"/>
      <c r="B219" s="97">
        <v>70</v>
      </c>
      <c r="C219" s="97">
        <v>70</v>
      </c>
      <c r="D219" s="59" t="s">
        <v>751</v>
      </c>
      <c r="E219" s="14" t="s">
        <v>752</v>
      </c>
      <c r="F219" s="17" t="s">
        <v>97</v>
      </c>
      <c r="G219" s="14" t="s">
        <v>831</v>
      </c>
      <c r="H219" s="14" t="s">
        <v>540</v>
      </c>
      <c r="I219" s="14" t="s">
        <v>754</v>
      </c>
      <c r="J219" s="10">
        <v>9</v>
      </c>
      <c r="K219" s="17" t="s">
        <v>943</v>
      </c>
      <c r="L219" s="10" t="s">
        <v>61</v>
      </c>
      <c r="M219" s="10"/>
      <c r="N219" s="10" t="s">
        <v>61</v>
      </c>
      <c r="O219" s="10"/>
      <c r="P219" s="10"/>
      <c r="Q219" s="10"/>
      <c r="R219" s="10"/>
      <c r="S219" s="10"/>
      <c r="T219" s="10"/>
      <c r="U219" s="16" t="s">
        <v>60</v>
      </c>
      <c r="V219" s="10" t="s">
        <v>935</v>
      </c>
      <c r="W219" s="16"/>
      <c r="X219" s="17" t="s">
        <v>756</v>
      </c>
      <c r="Y219" s="10"/>
      <c r="Z219" s="10"/>
      <c r="AA219" s="10"/>
      <c r="AB219" s="10"/>
      <c r="AC219" s="10"/>
      <c r="AD219" s="10"/>
    </row>
    <row r="220" spans="1:30" s="89" customFormat="1" x14ac:dyDescent="0.3">
      <c r="A220" s="273"/>
      <c r="B220" s="97">
        <v>71</v>
      </c>
      <c r="C220" s="97">
        <v>71</v>
      </c>
      <c r="D220" s="59" t="s">
        <v>751</v>
      </c>
      <c r="E220" s="14" t="s">
        <v>752</v>
      </c>
      <c r="F220" s="17" t="s">
        <v>97</v>
      </c>
      <c r="G220" s="14" t="s">
        <v>831</v>
      </c>
      <c r="H220" s="14" t="s">
        <v>540</v>
      </c>
      <c r="I220" s="14" t="s">
        <v>754</v>
      </c>
      <c r="J220" s="10">
        <v>10</v>
      </c>
      <c r="K220" s="17" t="s">
        <v>944</v>
      </c>
      <c r="L220" s="10" t="s">
        <v>61</v>
      </c>
      <c r="M220" s="10"/>
      <c r="N220" s="10" t="s">
        <v>61</v>
      </c>
      <c r="O220" s="10"/>
      <c r="P220" s="10"/>
      <c r="Q220" s="10"/>
      <c r="R220" s="10"/>
      <c r="S220" s="10"/>
      <c r="T220" s="10"/>
      <c r="U220" s="16" t="s">
        <v>60</v>
      </c>
      <c r="V220" s="10" t="s">
        <v>935</v>
      </c>
      <c r="W220" s="16"/>
      <c r="X220" s="17" t="s">
        <v>756</v>
      </c>
      <c r="Y220" s="10"/>
      <c r="Z220" s="10"/>
      <c r="AA220" s="10"/>
      <c r="AB220" s="10"/>
      <c r="AC220" s="10"/>
      <c r="AD220" s="10"/>
    </row>
    <row r="221" spans="1:30" s="89" customFormat="1" x14ac:dyDescent="0.3">
      <c r="A221" s="273"/>
      <c r="B221" s="97">
        <v>72</v>
      </c>
      <c r="C221" s="97">
        <v>72</v>
      </c>
      <c r="D221" s="59" t="s">
        <v>751</v>
      </c>
      <c r="E221" s="14" t="s">
        <v>752</v>
      </c>
      <c r="F221" s="17" t="s">
        <v>97</v>
      </c>
      <c r="G221" s="14" t="s">
        <v>831</v>
      </c>
      <c r="H221" s="14" t="s">
        <v>540</v>
      </c>
      <c r="I221" s="14" t="s">
        <v>754</v>
      </c>
      <c r="J221" s="10">
        <v>11</v>
      </c>
      <c r="K221" s="17" t="s">
        <v>945</v>
      </c>
      <c r="L221" s="10" t="s">
        <v>61</v>
      </c>
      <c r="M221" s="10"/>
      <c r="N221" s="10" t="s">
        <v>61</v>
      </c>
      <c r="O221" s="10"/>
      <c r="P221" s="10"/>
      <c r="Q221" s="10"/>
      <c r="R221" s="10"/>
      <c r="S221" s="10"/>
      <c r="T221" s="10"/>
      <c r="U221" s="16" t="s">
        <v>60</v>
      </c>
      <c r="V221" s="10" t="s">
        <v>935</v>
      </c>
      <c r="W221" s="16"/>
      <c r="X221" s="17" t="s">
        <v>756</v>
      </c>
      <c r="Y221" s="10"/>
      <c r="Z221" s="10"/>
      <c r="AA221" s="10"/>
      <c r="AB221" s="10"/>
      <c r="AC221" s="10"/>
      <c r="AD221" s="10"/>
    </row>
    <row r="222" spans="1:30" s="89" customFormat="1" x14ac:dyDescent="0.3">
      <c r="A222" s="273"/>
      <c r="B222" s="97">
        <v>73</v>
      </c>
      <c r="C222" s="97">
        <v>73</v>
      </c>
      <c r="D222" s="59" t="s">
        <v>751</v>
      </c>
      <c r="E222" s="14" t="s">
        <v>752</v>
      </c>
      <c r="F222" s="17" t="s">
        <v>97</v>
      </c>
      <c r="G222" s="14" t="s">
        <v>831</v>
      </c>
      <c r="H222" s="14" t="s">
        <v>540</v>
      </c>
      <c r="I222" s="14" t="s">
        <v>754</v>
      </c>
      <c r="J222" s="10">
        <v>12</v>
      </c>
      <c r="K222" s="17" t="s">
        <v>941</v>
      </c>
      <c r="L222" s="10" t="s">
        <v>61</v>
      </c>
      <c r="M222" s="10"/>
      <c r="N222" s="10" t="s">
        <v>61</v>
      </c>
      <c r="O222" s="10"/>
      <c r="P222" s="10"/>
      <c r="Q222" s="10"/>
      <c r="R222" s="10"/>
      <c r="S222" s="10"/>
      <c r="T222" s="10"/>
      <c r="U222" s="16" t="s">
        <v>60</v>
      </c>
      <c r="V222" s="10" t="s">
        <v>935</v>
      </c>
      <c r="W222" s="16"/>
      <c r="X222" s="17" t="s">
        <v>756</v>
      </c>
      <c r="Y222" s="10"/>
      <c r="Z222" s="10"/>
      <c r="AA222" s="10"/>
      <c r="AB222" s="10"/>
      <c r="AC222" s="10"/>
      <c r="AD222" s="10"/>
    </row>
    <row r="223" spans="1:30" s="89" customFormat="1" ht="24" x14ac:dyDescent="0.3">
      <c r="A223" s="273"/>
      <c r="B223" s="97">
        <v>74</v>
      </c>
      <c r="C223" s="97">
        <v>74</v>
      </c>
      <c r="D223" s="59" t="s">
        <v>751</v>
      </c>
      <c r="E223" s="14" t="s">
        <v>752</v>
      </c>
      <c r="F223" s="17" t="s">
        <v>479</v>
      </c>
      <c r="G223" s="14" t="s">
        <v>946</v>
      </c>
      <c r="H223" s="14" t="s">
        <v>540</v>
      </c>
      <c r="I223" s="14" t="s">
        <v>754</v>
      </c>
      <c r="J223" s="10">
        <v>1</v>
      </c>
      <c r="K223" s="17" t="s">
        <v>947</v>
      </c>
      <c r="L223" s="10" t="s">
        <v>163</v>
      </c>
      <c r="M223" s="10"/>
      <c r="N223" s="10" t="s">
        <v>446</v>
      </c>
      <c r="O223" s="10" t="s">
        <v>948</v>
      </c>
      <c r="P223" s="10" t="s">
        <v>886</v>
      </c>
      <c r="Q223" s="10" t="s">
        <v>949</v>
      </c>
      <c r="R223" s="10"/>
      <c r="S223" s="10"/>
      <c r="T223" s="10"/>
      <c r="U223" s="16" t="s">
        <v>60</v>
      </c>
      <c r="V223" s="10" t="s">
        <v>946</v>
      </c>
      <c r="W223" s="16" t="s">
        <v>873</v>
      </c>
      <c r="X223" s="17" t="s">
        <v>756</v>
      </c>
      <c r="Y223" s="10"/>
      <c r="Z223" s="10"/>
      <c r="AA223" s="10"/>
      <c r="AB223" s="10"/>
      <c r="AC223" s="10"/>
      <c r="AD223" s="10"/>
    </row>
    <row r="224" spans="1:30" s="89" customFormat="1" ht="24" x14ac:dyDescent="0.3">
      <c r="A224" s="273"/>
      <c r="B224" s="97">
        <v>75</v>
      </c>
      <c r="C224" s="97">
        <v>75</v>
      </c>
      <c r="D224" s="59" t="s">
        <v>751</v>
      </c>
      <c r="E224" s="14" t="s">
        <v>752</v>
      </c>
      <c r="F224" s="17" t="s">
        <v>479</v>
      </c>
      <c r="G224" s="14" t="s">
        <v>946</v>
      </c>
      <c r="H224" s="14" t="s">
        <v>540</v>
      </c>
      <c r="I224" s="14" t="s">
        <v>754</v>
      </c>
      <c r="J224" s="10">
        <v>2</v>
      </c>
      <c r="K224" s="17" t="s">
        <v>950</v>
      </c>
      <c r="L224" s="10" t="s">
        <v>163</v>
      </c>
      <c r="M224" s="10"/>
      <c r="N224" s="10" t="s">
        <v>446</v>
      </c>
      <c r="O224" s="10" t="s">
        <v>948</v>
      </c>
      <c r="P224" s="10" t="s">
        <v>886</v>
      </c>
      <c r="Q224" s="10" t="s">
        <v>841</v>
      </c>
      <c r="R224" s="10" t="s">
        <v>842</v>
      </c>
      <c r="S224" s="10"/>
      <c r="T224" s="10" t="s">
        <v>782</v>
      </c>
      <c r="U224" s="16" t="s">
        <v>60</v>
      </c>
      <c r="V224" s="10" t="s">
        <v>946</v>
      </c>
      <c r="W224" s="16" t="s">
        <v>873</v>
      </c>
      <c r="X224" s="17" t="s">
        <v>756</v>
      </c>
      <c r="Y224" s="10"/>
      <c r="Z224" s="10"/>
      <c r="AA224" s="10"/>
      <c r="AB224" s="10"/>
      <c r="AC224" s="10"/>
      <c r="AD224" s="10"/>
    </row>
    <row r="225" spans="1:30" s="89" customFormat="1" ht="24" x14ac:dyDescent="0.3">
      <c r="A225" s="273"/>
      <c r="B225" s="97">
        <v>76</v>
      </c>
      <c r="C225" s="97">
        <v>76</v>
      </c>
      <c r="D225" s="59" t="s">
        <v>751</v>
      </c>
      <c r="E225" s="14" t="s">
        <v>752</v>
      </c>
      <c r="F225" s="17" t="s">
        <v>479</v>
      </c>
      <c r="G225" s="14" t="s">
        <v>946</v>
      </c>
      <c r="H225" s="14" t="s">
        <v>540</v>
      </c>
      <c r="I225" s="14" t="s">
        <v>754</v>
      </c>
      <c r="J225" s="10">
        <v>3</v>
      </c>
      <c r="K225" s="17" t="s">
        <v>951</v>
      </c>
      <c r="L225" s="10" t="s">
        <v>163</v>
      </c>
      <c r="M225" s="10"/>
      <c r="N225" s="10" t="s">
        <v>446</v>
      </c>
      <c r="O225" s="10" t="s">
        <v>948</v>
      </c>
      <c r="P225" s="10" t="s">
        <v>886</v>
      </c>
      <c r="Q225" s="10" t="s">
        <v>926</v>
      </c>
      <c r="R225" s="10" t="s">
        <v>336</v>
      </c>
      <c r="S225" s="10"/>
      <c r="T225" s="10" t="s">
        <v>782</v>
      </c>
      <c r="U225" s="16" t="s">
        <v>60</v>
      </c>
      <c r="V225" s="10" t="s">
        <v>946</v>
      </c>
      <c r="W225" s="16" t="s">
        <v>873</v>
      </c>
      <c r="X225" s="17" t="s">
        <v>756</v>
      </c>
      <c r="Y225" s="10"/>
      <c r="Z225" s="10"/>
      <c r="AA225" s="10"/>
      <c r="AB225" s="10"/>
      <c r="AC225" s="10"/>
      <c r="AD225" s="10"/>
    </row>
    <row r="226" spans="1:30" s="89" customFormat="1" ht="24" x14ac:dyDescent="0.3">
      <c r="A226" s="273"/>
      <c r="B226" s="97">
        <v>77</v>
      </c>
      <c r="C226" s="97">
        <v>77</v>
      </c>
      <c r="D226" s="59" t="s">
        <v>751</v>
      </c>
      <c r="E226" s="14" t="s">
        <v>752</v>
      </c>
      <c r="F226" s="17" t="s">
        <v>479</v>
      </c>
      <c r="G226" s="14" t="s">
        <v>946</v>
      </c>
      <c r="H226" s="14" t="s">
        <v>540</v>
      </c>
      <c r="I226" s="14" t="s">
        <v>754</v>
      </c>
      <c r="J226" s="10">
        <v>4</v>
      </c>
      <c r="K226" s="17" t="s">
        <v>952</v>
      </c>
      <c r="L226" s="10" t="s">
        <v>163</v>
      </c>
      <c r="M226" s="10"/>
      <c r="N226" s="10" t="s">
        <v>446</v>
      </c>
      <c r="O226" s="10" t="s">
        <v>953</v>
      </c>
      <c r="P226" s="10" t="s">
        <v>886</v>
      </c>
      <c r="Q226" s="10" t="s">
        <v>838</v>
      </c>
      <c r="R226" s="10" t="s">
        <v>781</v>
      </c>
      <c r="S226" s="10" t="s">
        <v>954</v>
      </c>
      <c r="T226" s="10" t="s">
        <v>782</v>
      </c>
      <c r="U226" s="16" t="s">
        <v>60</v>
      </c>
      <c r="V226" s="10" t="s">
        <v>946</v>
      </c>
      <c r="W226" s="16" t="s">
        <v>873</v>
      </c>
      <c r="X226" s="17" t="s">
        <v>756</v>
      </c>
      <c r="Y226" s="10"/>
      <c r="Z226" s="10"/>
      <c r="AA226" s="10"/>
      <c r="AB226" s="10"/>
      <c r="AC226" s="10"/>
      <c r="AD226" s="10"/>
    </row>
    <row r="227" spans="1:30" ht="24" customHeight="1" x14ac:dyDescent="0.3">
      <c r="A227" s="273"/>
      <c r="B227" s="97">
        <v>78</v>
      </c>
      <c r="C227" s="97">
        <v>78</v>
      </c>
      <c r="D227" s="59" t="s">
        <v>751</v>
      </c>
      <c r="E227" s="14" t="s">
        <v>752</v>
      </c>
      <c r="F227" s="17" t="s">
        <v>479</v>
      </c>
      <c r="G227" s="17" t="s">
        <v>946</v>
      </c>
      <c r="H227" s="17" t="s">
        <v>540</v>
      </c>
      <c r="I227" s="17" t="s">
        <v>754</v>
      </c>
      <c r="J227" s="16">
        <v>5</v>
      </c>
      <c r="K227" s="17" t="s">
        <v>952</v>
      </c>
      <c r="L227" s="10" t="s">
        <v>163</v>
      </c>
      <c r="M227" s="16"/>
      <c r="N227" s="16" t="s">
        <v>446</v>
      </c>
      <c r="O227" s="16" t="s">
        <v>955</v>
      </c>
      <c r="P227" s="10" t="s">
        <v>886</v>
      </c>
      <c r="Q227" s="16"/>
      <c r="R227" s="16"/>
      <c r="S227" s="16"/>
      <c r="T227" s="16"/>
      <c r="U227" s="16" t="s">
        <v>60</v>
      </c>
      <c r="V227" s="10" t="s">
        <v>946</v>
      </c>
      <c r="W227" s="16" t="s">
        <v>873</v>
      </c>
      <c r="X227" s="17" t="s">
        <v>756</v>
      </c>
      <c r="Y227" s="16"/>
      <c r="Z227" s="16"/>
      <c r="AA227" s="16"/>
      <c r="AB227" s="16"/>
      <c r="AC227" s="16"/>
      <c r="AD227" s="16"/>
    </row>
    <row r="228" spans="1:30" ht="24" customHeight="1" x14ac:dyDescent="0.3">
      <c r="A228" s="273"/>
      <c r="B228" s="97">
        <v>79</v>
      </c>
      <c r="C228" s="97">
        <v>79</v>
      </c>
      <c r="D228" s="59" t="s">
        <v>751</v>
      </c>
      <c r="E228" s="14" t="s">
        <v>752</v>
      </c>
      <c r="F228" s="17" t="s">
        <v>479</v>
      </c>
      <c r="G228" s="17" t="s">
        <v>946</v>
      </c>
      <c r="H228" s="17" t="s">
        <v>540</v>
      </c>
      <c r="I228" s="17" t="s">
        <v>754</v>
      </c>
      <c r="J228" s="16">
        <v>6</v>
      </c>
      <c r="K228" s="17" t="s">
        <v>945</v>
      </c>
      <c r="L228" s="10" t="s">
        <v>163</v>
      </c>
      <c r="M228" s="16"/>
      <c r="N228" s="16" t="s">
        <v>446</v>
      </c>
      <c r="O228" s="16" t="s">
        <v>955</v>
      </c>
      <c r="P228" s="10" t="s">
        <v>886</v>
      </c>
      <c r="Q228" s="16"/>
      <c r="R228" s="16"/>
      <c r="S228" s="16"/>
      <c r="T228" s="16"/>
      <c r="U228" s="16" t="s">
        <v>60</v>
      </c>
      <c r="V228" s="10" t="s">
        <v>946</v>
      </c>
      <c r="W228" s="16" t="s">
        <v>873</v>
      </c>
      <c r="X228" s="17" t="s">
        <v>756</v>
      </c>
      <c r="Y228" s="16"/>
      <c r="Z228" s="16"/>
      <c r="AA228" s="16"/>
      <c r="AB228" s="16"/>
      <c r="AC228" s="16"/>
      <c r="AD228" s="16"/>
    </row>
    <row r="229" spans="1:30" ht="24" customHeight="1" x14ac:dyDescent="0.3">
      <c r="A229" s="273"/>
      <c r="B229" s="97">
        <v>80</v>
      </c>
      <c r="C229" s="97">
        <v>80</v>
      </c>
      <c r="D229" s="59" t="s">
        <v>751</v>
      </c>
      <c r="E229" s="14" t="s">
        <v>752</v>
      </c>
      <c r="F229" s="17" t="s">
        <v>479</v>
      </c>
      <c r="G229" s="17" t="s">
        <v>946</v>
      </c>
      <c r="H229" s="17" t="s">
        <v>540</v>
      </c>
      <c r="I229" s="17" t="s">
        <v>754</v>
      </c>
      <c r="J229" s="16">
        <v>7</v>
      </c>
      <c r="K229" s="17" t="s">
        <v>956</v>
      </c>
      <c r="L229" s="10" t="s">
        <v>163</v>
      </c>
      <c r="M229" s="16"/>
      <c r="N229" s="16" t="s">
        <v>446</v>
      </c>
      <c r="O229" s="16" t="s">
        <v>955</v>
      </c>
      <c r="P229" s="10" t="s">
        <v>886</v>
      </c>
      <c r="Q229" s="16"/>
      <c r="R229" s="16"/>
      <c r="S229" s="16"/>
      <c r="T229" s="16"/>
      <c r="U229" s="16" t="s">
        <v>60</v>
      </c>
      <c r="V229" s="10" t="s">
        <v>946</v>
      </c>
      <c r="W229" s="16" t="s">
        <v>873</v>
      </c>
      <c r="X229" s="17" t="s">
        <v>756</v>
      </c>
      <c r="Y229" s="16"/>
      <c r="Z229" s="16"/>
      <c r="AA229" s="16"/>
      <c r="AB229" s="16"/>
      <c r="AC229" s="16"/>
      <c r="AD229" s="16"/>
    </row>
    <row r="230" spans="1:30" ht="24" customHeight="1" x14ac:dyDescent="0.3">
      <c r="A230" s="273"/>
      <c r="B230" s="97">
        <v>81</v>
      </c>
      <c r="C230" s="97">
        <v>81</v>
      </c>
      <c r="D230" s="59" t="s">
        <v>751</v>
      </c>
      <c r="E230" s="14" t="s">
        <v>752</v>
      </c>
      <c r="F230" s="17" t="s">
        <v>479</v>
      </c>
      <c r="G230" s="17" t="s">
        <v>946</v>
      </c>
      <c r="H230" s="17" t="s">
        <v>540</v>
      </c>
      <c r="I230" s="17" t="s">
        <v>754</v>
      </c>
      <c r="J230" s="16">
        <v>8</v>
      </c>
      <c r="K230" s="17" t="s">
        <v>957</v>
      </c>
      <c r="L230" s="10" t="s">
        <v>163</v>
      </c>
      <c r="M230" s="16"/>
      <c r="N230" s="16" t="s">
        <v>446</v>
      </c>
      <c r="O230" s="16" t="s">
        <v>955</v>
      </c>
      <c r="P230" s="10" t="s">
        <v>886</v>
      </c>
      <c r="Q230" s="16"/>
      <c r="R230" s="16"/>
      <c r="S230" s="16"/>
      <c r="T230" s="16"/>
      <c r="U230" s="16" t="s">
        <v>60</v>
      </c>
      <c r="V230" s="10" t="s">
        <v>946</v>
      </c>
      <c r="W230" s="16" t="s">
        <v>873</v>
      </c>
      <c r="X230" s="17" t="s">
        <v>756</v>
      </c>
      <c r="Y230" s="16"/>
      <c r="Z230" s="16"/>
      <c r="AA230" s="16"/>
      <c r="AB230" s="16"/>
      <c r="AC230" s="16"/>
      <c r="AD230" s="16"/>
    </row>
    <row r="231" spans="1:30" ht="24" customHeight="1" x14ac:dyDescent="0.3">
      <c r="A231" s="273"/>
      <c r="B231" s="97">
        <v>82</v>
      </c>
      <c r="C231" s="97">
        <v>82</v>
      </c>
      <c r="D231" s="59" t="s">
        <v>751</v>
      </c>
      <c r="E231" s="14" t="s">
        <v>752</v>
      </c>
      <c r="F231" s="17" t="s">
        <v>479</v>
      </c>
      <c r="G231" s="17" t="s">
        <v>946</v>
      </c>
      <c r="H231" s="17" t="s">
        <v>540</v>
      </c>
      <c r="I231" s="17" t="s">
        <v>754</v>
      </c>
      <c r="J231" s="16">
        <v>9</v>
      </c>
      <c r="K231" s="17" t="s">
        <v>957</v>
      </c>
      <c r="L231" s="10" t="s">
        <v>163</v>
      </c>
      <c r="M231" s="16"/>
      <c r="N231" s="16" t="s">
        <v>446</v>
      </c>
      <c r="O231" s="16" t="s">
        <v>955</v>
      </c>
      <c r="P231" s="10" t="s">
        <v>886</v>
      </c>
      <c r="Q231" s="16"/>
      <c r="R231" s="16"/>
      <c r="S231" s="16"/>
      <c r="T231" s="16"/>
      <c r="U231" s="16" t="s">
        <v>60</v>
      </c>
      <c r="V231" s="10" t="s">
        <v>946</v>
      </c>
      <c r="W231" s="16" t="s">
        <v>873</v>
      </c>
      <c r="X231" s="17" t="s">
        <v>756</v>
      </c>
      <c r="Y231" s="16"/>
      <c r="Z231" s="16"/>
      <c r="AA231" s="16"/>
      <c r="AB231" s="16"/>
      <c r="AC231" s="16"/>
      <c r="AD231" s="16"/>
    </row>
    <row r="232" spans="1:30" ht="24" customHeight="1" x14ac:dyDescent="0.3">
      <c r="A232" s="273"/>
      <c r="B232" s="97">
        <v>83</v>
      </c>
      <c r="C232" s="97">
        <v>83</v>
      </c>
      <c r="D232" s="59" t="s">
        <v>751</v>
      </c>
      <c r="E232" s="14" t="s">
        <v>752</v>
      </c>
      <c r="F232" s="17" t="s">
        <v>479</v>
      </c>
      <c r="G232" s="17" t="s">
        <v>946</v>
      </c>
      <c r="H232" s="17" t="s">
        <v>540</v>
      </c>
      <c r="I232" s="17" t="s">
        <v>754</v>
      </c>
      <c r="J232" s="16">
        <v>10</v>
      </c>
      <c r="K232" s="17" t="s">
        <v>951</v>
      </c>
      <c r="L232" s="10" t="s">
        <v>163</v>
      </c>
      <c r="M232" s="16"/>
      <c r="N232" s="16" t="s">
        <v>446</v>
      </c>
      <c r="O232" s="16" t="s">
        <v>955</v>
      </c>
      <c r="P232" s="10" t="s">
        <v>886</v>
      </c>
      <c r="Q232" s="16"/>
      <c r="R232" s="16"/>
      <c r="S232" s="16"/>
      <c r="T232" s="16"/>
      <c r="U232" s="16" t="s">
        <v>60</v>
      </c>
      <c r="V232" s="10" t="s">
        <v>946</v>
      </c>
      <c r="W232" s="16" t="s">
        <v>873</v>
      </c>
      <c r="X232" s="17" t="s">
        <v>756</v>
      </c>
      <c r="Y232" s="16"/>
      <c r="Z232" s="16"/>
      <c r="AA232" s="16"/>
      <c r="AB232" s="16"/>
      <c r="AC232" s="16"/>
      <c r="AD232" s="16"/>
    </row>
    <row r="233" spans="1:30" ht="24" customHeight="1" x14ac:dyDescent="0.3">
      <c r="A233" s="273"/>
      <c r="B233" s="97">
        <v>84</v>
      </c>
      <c r="C233" s="97">
        <v>84</v>
      </c>
      <c r="D233" s="59" t="s">
        <v>751</v>
      </c>
      <c r="E233" s="14" t="s">
        <v>752</v>
      </c>
      <c r="F233" s="17" t="s">
        <v>479</v>
      </c>
      <c r="G233" s="17" t="s">
        <v>946</v>
      </c>
      <c r="H233" s="17" t="s">
        <v>540</v>
      </c>
      <c r="I233" s="17" t="s">
        <v>754</v>
      </c>
      <c r="J233" s="16">
        <v>11</v>
      </c>
      <c r="K233" s="17" t="s">
        <v>951</v>
      </c>
      <c r="L233" s="10" t="s">
        <v>163</v>
      </c>
      <c r="M233" s="16"/>
      <c r="N233" s="16" t="s">
        <v>446</v>
      </c>
      <c r="O233" s="16" t="s">
        <v>955</v>
      </c>
      <c r="P233" s="10" t="s">
        <v>886</v>
      </c>
      <c r="Q233" s="16"/>
      <c r="R233" s="16"/>
      <c r="S233" s="16"/>
      <c r="T233" s="16"/>
      <c r="U233" s="16" t="s">
        <v>60</v>
      </c>
      <c r="V233" s="10" t="s">
        <v>946</v>
      </c>
      <c r="W233" s="16" t="s">
        <v>873</v>
      </c>
      <c r="X233" s="17" t="s">
        <v>756</v>
      </c>
      <c r="Y233" s="16"/>
      <c r="Z233" s="16"/>
      <c r="AA233" s="16"/>
      <c r="AB233" s="16"/>
      <c r="AC233" s="16"/>
      <c r="AD233" s="16"/>
    </row>
    <row r="234" spans="1:30" ht="24" customHeight="1" x14ac:dyDescent="0.3">
      <c r="A234" s="273"/>
      <c r="B234" s="97">
        <v>85</v>
      </c>
      <c r="C234" s="97">
        <v>85</v>
      </c>
      <c r="D234" s="59" t="s">
        <v>751</v>
      </c>
      <c r="E234" s="14" t="s">
        <v>752</v>
      </c>
      <c r="F234" s="17" t="s">
        <v>479</v>
      </c>
      <c r="G234" s="17" t="s">
        <v>946</v>
      </c>
      <c r="H234" s="17" t="s">
        <v>540</v>
      </c>
      <c r="I234" s="17" t="s">
        <v>754</v>
      </c>
      <c r="J234" s="16">
        <v>12</v>
      </c>
      <c r="K234" s="17" t="s">
        <v>958</v>
      </c>
      <c r="L234" s="10" t="s">
        <v>163</v>
      </c>
      <c r="M234" s="16"/>
      <c r="N234" s="16" t="s">
        <v>446</v>
      </c>
      <c r="O234" s="16" t="s">
        <v>955</v>
      </c>
      <c r="P234" s="10" t="s">
        <v>886</v>
      </c>
      <c r="Q234" s="16"/>
      <c r="R234" s="16"/>
      <c r="S234" s="16"/>
      <c r="T234" s="16"/>
      <c r="U234" s="16" t="s">
        <v>60</v>
      </c>
      <c r="V234" s="10" t="s">
        <v>946</v>
      </c>
      <c r="W234" s="16" t="s">
        <v>873</v>
      </c>
      <c r="X234" s="17" t="s">
        <v>756</v>
      </c>
      <c r="Y234" s="16"/>
      <c r="Z234" s="16"/>
      <c r="AA234" s="16"/>
      <c r="AB234" s="16"/>
      <c r="AC234" s="16"/>
      <c r="AD234" s="16"/>
    </row>
    <row r="235" spans="1:30" ht="24" customHeight="1" x14ac:dyDescent="0.3">
      <c r="A235" s="273"/>
      <c r="B235" s="97">
        <v>86</v>
      </c>
      <c r="C235" s="97">
        <v>86</v>
      </c>
      <c r="D235" s="59" t="s">
        <v>751</v>
      </c>
      <c r="E235" s="14" t="s">
        <v>752</v>
      </c>
      <c r="F235" s="17" t="s">
        <v>479</v>
      </c>
      <c r="G235" s="17" t="s">
        <v>946</v>
      </c>
      <c r="H235" s="17" t="s">
        <v>540</v>
      </c>
      <c r="I235" s="17" t="s">
        <v>754</v>
      </c>
      <c r="J235" s="16">
        <v>13</v>
      </c>
      <c r="K235" s="17" t="s">
        <v>951</v>
      </c>
      <c r="L235" s="10" t="s">
        <v>163</v>
      </c>
      <c r="M235" s="16"/>
      <c r="N235" s="16" t="s">
        <v>446</v>
      </c>
      <c r="O235" s="16" t="s">
        <v>955</v>
      </c>
      <c r="P235" s="10" t="s">
        <v>886</v>
      </c>
      <c r="Q235" s="16"/>
      <c r="R235" s="16"/>
      <c r="S235" s="16"/>
      <c r="T235" s="16"/>
      <c r="U235" s="16" t="s">
        <v>60</v>
      </c>
      <c r="V235" s="10" t="s">
        <v>946</v>
      </c>
      <c r="W235" s="16" t="s">
        <v>873</v>
      </c>
      <c r="X235" s="17" t="s">
        <v>756</v>
      </c>
      <c r="Y235" s="16"/>
      <c r="Z235" s="16"/>
      <c r="AA235" s="16"/>
      <c r="AB235" s="16"/>
      <c r="AC235" s="16"/>
      <c r="AD235" s="16"/>
    </row>
    <row r="236" spans="1:30" ht="24" customHeight="1" x14ac:dyDescent="0.3">
      <c r="A236" s="273"/>
      <c r="B236" s="97">
        <v>87</v>
      </c>
      <c r="C236" s="97">
        <v>87</v>
      </c>
      <c r="D236" s="59" t="s">
        <v>751</v>
      </c>
      <c r="E236" s="14" t="s">
        <v>752</v>
      </c>
      <c r="F236" s="17" t="s">
        <v>479</v>
      </c>
      <c r="G236" s="17" t="s">
        <v>946</v>
      </c>
      <c r="H236" s="17" t="s">
        <v>540</v>
      </c>
      <c r="I236" s="17" t="s">
        <v>754</v>
      </c>
      <c r="J236" s="16">
        <v>14</v>
      </c>
      <c r="K236" s="17" t="s">
        <v>951</v>
      </c>
      <c r="L236" s="10" t="s">
        <v>163</v>
      </c>
      <c r="M236" s="16"/>
      <c r="N236" s="16" t="s">
        <v>446</v>
      </c>
      <c r="O236" s="16" t="s">
        <v>955</v>
      </c>
      <c r="P236" s="10" t="s">
        <v>886</v>
      </c>
      <c r="Q236" s="16"/>
      <c r="R236" s="16"/>
      <c r="S236" s="16"/>
      <c r="T236" s="16"/>
      <c r="U236" s="16" t="s">
        <v>60</v>
      </c>
      <c r="V236" s="10" t="s">
        <v>946</v>
      </c>
      <c r="W236" s="16" t="s">
        <v>873</v>
      </c>
      <c r="X236" s="17" t="s">
        <v>756</v>
      </c>
      <c r="Y236" s="16"/>
      <c r="Z236" s="16"/>
      <c r="AA236" s="16"/>
      <c r="AB236" s="16"/>
      <c r="AC236" s="16"/>
      <c r="AD236" s="16"/>
    </row>
    <row r="237" spans="1:30" ht="18" customHeight="1" x14ac:dyDescent="0.3">
      <c r="A237" s="273"/>
      <c r="B237" s="97">
        <v>88</v>
      </c>
      <c r="C237" s="97">
        <v>88</v>
      </c>
      <c r="D237" s="59" t="s">
        <v>751</v>
      </c>
      <c r="E237" s="14" t="s">
        <v>752</v>
      </c>
      <c r="F237" s="17" t="s">
        <v>479</v>
      </c>
      <c r="G237" s="17" t="s">
        <v>884</v>
      </c>
      <c r="H237" s="17" t="s">
        <v>540</v>
      </c>
      <c r="I237" s="17" t="s">
        <v>959</v>
      </c>
      <c r="J237" s="16"/>
      <c r="K237" s="17" t="s">
        <v>960</v>
      </c>
      <c r="L237" s="10" t="s">
        <v>60</v>
      </c>
      <c r="M237" s="10"/>
      <c r="N237" s="97" t="s">
        <v>163</v>
      </c>
      <c r="O237" s="16"/>
      <c r="P237" s="16"/>
      <c r="Q237" s="16"/>
      <c r="R237" s="97"/>
      <c r="S237" s="16"/>
      <c r="T237" s="16"/>
      <c r="U237" s="16"/>
      <c r="V237" s="16"/>
      <c r="W237" s="16"/>
      <c r="X237" s="17" t="s">
        <v>961</v>
      </c>
      <c r="Y237" s="16"/>
      <c r="Z237" s="16" t="s">
        <v>133</v>
      </c>
      <c r="AA237" s="16" t="s">
        <v>962</v>
      </c>
      <c r="AB237" s="16"/>
      <c r="AC237" s="16"/>
      <c r="AD237" s="16"/>
    </row>
    <row r="238" spans="1:30" s="89" customFormat="1" ht="24" x14ac:dyDescent="0.3">
      <c r="A238" s="273"/>
      <c r="B238" s="97">
        <v>89</v>
      </c>
      <c r="C238" s="97">
        <v>89</v>
      </c>
      <c r="D238" s="59" t="s">
        <v>751</v>
      </c>
      <c r="E238" s="14" t="s">
        <v>752</v>
      </c>
      <c r="F238" s="17" t="s">
        <v>97</v>
      </c>
      <c r="G238" s="14" t="s">
        <v>799</v>
      </c>
      <c r="H238" s="14" t="s">
        <v>540</v>
      </c>
      <c r="I238" s="14" t="s">
        <v>772</v>
      </c>
      <c r="J238" s="10">
        <v>1</v>
      </c>
      <c r="K238" s="17" t="s">
        <v>963</v>
      </c>
      <c r="L238" s="10" t="s">
        <v>60</v>
      </c>
      <c r="M238" s="10" t="s">
        <v>788</v>
      </c>
      <c r="N238" s="10" t="s">
        <v>446</v>
      </c>
      <c r="O238" s="10" t="s">
        <v>964</v>
      </c>
      <c r="P238" s="10" t="s">
        <v>965</v>
      </c>
      <c r="Q238" s="10" t="s">
        <v>835</v>
      </c>
      <c r="R238" s="10" t="s">
        <v>343</v>
      </c>
      <c r="S238" s="10" t="s">
        <v>787</v>
      </c>
      <c r="T238" s="10" t="s">
        <v>782</v>
      </c>
      <c r="U238" s="16" t="s">
        <v>163</v>
      </c>
      <c r="V238" s="16"/>
      <c r="W238" s="16"/>
      <c r="X238" s="17" t="s">
        <v>789</v>
      </c>
      <c r="Y238" s="10"/>
      <c r="Z238" s="10" t="s">
        <v>133</v>
      </c>
      <c r="AA238" s="10" t="s">
        <v>966</v>
      </c>
      <c r="AB238" s="10"/>
      <c r="AC238" s="10"/>
      <c r="AD238" s="10"/>
    </row>
    <row r="239" spans="1:30" s="89" customFormat="1" ht="24" x14ac:dyDescent="0.3">
      <c r="A239" s="273"/>
      <c r="B239" s="97">
        <v>90</v>
      </c>
      <c r="C239" s="97">
        <v>90</v>
      </c>
      <c r="D239" s="59" t="s">
        <v>751</v>
      </c>
      <c r="E239" s="14" t="s">
        <v>752</v>
      </c>
      <c r="F239" s="17" t="s">
        <v>97</v>
      </c>
      <c r="G239" s="14" t="s">
        <v>799</v>
      </c>
      <c r="H239" s="14" t="s">
        <v>540</v>
      </c>
      <c r="I239" s="14" t="s">
        <v>772</v>
      </c>
      <c r="J239" s="10">
        <v>2</v>
      </c>
      <c r="K239" s="17" t="s">
        <v>967</v>
      </c>
      <c r="L239" s="10" t="s">
        <v>60</v>
      </c>
      <c r="M239" s="10"/>
      <c r="N239" s="10" t="s">
        <v>446</v>
      </c>
      <c r="O239" s="10" t="s">
        <v>964</v>
      </c>
      <c r="P239" s="10" t="s">
        <v>965</v>
      </c>
      <c r="Q239" s="10" t="s">
        <v>817</v>
      </c>
      <c r="R239" s="10" t="s">
        <v>328</v>
      </c>
      <c r="S239" s="10" t="s">
        <v>968</v>
      </c>
      <c r="T239" s="10"/>
      <c r="U239" s="16" t="s">
        <v>163</v>
      </c>
      <c r="V239" s="16"/>
      <c r="W239" s="16"/>
      <c r="X239" s="17" t="s">
        <v>756</v>
      </c>
      <c r="Y239" s="10"/>
      <c r="Z239" s="10" t="s">
        <v>133</v>
      </c>
      <c r="AA239" s="10" t="s">
        <v>966</v>
      </c>
      <c r="AB239" s="10"/>
      <c r="AC239" s="10"/>
      <c r="AD239" s="10"/>
    </row>
    <row r="240" spans="1:30" s="89" customFormat="1" ht="24" x14ac:dyDescent="0.3">
      <c r="A240" s="273"/>
      <c r="B240" s="97">
        <v>91</v>
      </c>
      <c r="C240" s="97">
        <v>91</v>
      </c>
      <c r="D240" s="59" t="s">
        <v>751</v>
      </c>
      <c r="E240" s="14" t="s">
        <v>752</v>
      </c>
      <c r="F240" s="17" t="s">
        <v>97</v>
      </c>
      <c r="G240" s="14" t="s">
        <v>799</v>
      </c>
      <c r="H240" s="14" t="s">
        <v>540</v>
      </c>
      <c r="I240" s="14" t="s">
        <v>754</v>
      </c>
      <c r="J240" s="10">
        <v>3</v>
      </c>
      <c r="K240" s="17" t="s">
        <v>969</v>
      </c>
      <c r="L240" s="7"/>
      <c r="M240" s="10"/>
      <c r="N240" s="10" t="s">
        <v>446</v>
      </c>
      <c r="O240" s="10" t="s">
        <v>964</v>
      </c>
      <c r="P240" s="10" t="s">
        <v>965</v>
      </c>
      <c r="Q240" s="10"/>
      <c r="R240" s="10"/>
      <c r="S240" s="10"/>
      <c r="T240" s="10"/>
      <c r="U240" s="16" t="s">
        <v>163</v>
      </c>
      <c r="V240" s="16"/>
      <c r="W240" s="16"/>
      <c r="X240" s="17" t="s">
        <v>756</v>
      </c>
      <c r="Y240" s="10"/>
      <c r="Z240" s="10" t="s">
        <v>133</v>
      </c>
      <c r="AA240" s="10" t="s">
        <v>966</v>
      </c>
      <c r="AB240" s="10"/>
      <c r="AC240" s="10"/>
      <c r="AD240" s="10"/>
    </row>
    <row r="241" spans="1:30" s="89" customFormat="1" ht="24" x14ac:dyDescent="0.3">
      <c r="A241" s="273"/>
      <c r="B241" s="97">
        <v>92</v>
      </c>
      <c r="C241" s="97">
        <v>92</v>
      </c>
      <c r="D241" s="59" t="s">
        <v>751</v>
      </c>
      <c r="E241" s="14" t="s">
        <v>752</v>
      </c>
      <c r="F241" s="17" t="s">
        <v>97</v>
      </c>
      <c r="G241" s="14" t="s">
        <v>799</v>
      </c>
      <c r="H241" s="14" t="s">
        <v>540</v>
      </c>
      <c r="I241" s="14" t="s">
        <v>754</v>
      </c>
      <c r="J241" s="10">
        <v>4</v>
      </c>
      <c r="K241" s="17" t="s">
        <v>916</v>
      </c>
      <c r="L241" s="7"/>
      <c r="M241" s="10"/>
      <c r="N241" s="10" t="s">
        <v>446</v>
      </c>
      <c r="O241" s="10" t="s">
        <v>964</v>
      </c>
      <c r="P241" s="10" t="s">
        <v>965</v>
      </c>
      <c r="Q241" s="10" t="s">
        <v>838</v>
      </c>
      <c r="R241" s="10" t="s">
        <v>781</v>
      </c>
      <c r="S241" s="10" t="s">
        <v>970</v>
      </c>
      <c r="T241" s="10" t="s">
        <v>804</v>
      </c>
      <c r="U241" s="16" t="s">
        <v>163</v>
      </c>
      <c r="V241" s="16"/>
      <c r="W241" s="16"/>
      <c r="X241" s="17" t="s">
        <v>756</v>
      </c>
      <c r="Y241" s="10"/>
      <c r="Z241" s="10" t="s">
        <v>133</v>
      </c>
      <c r="AA241" s="10" t="s">
        <v>966</v>
      </c>
      <c r="AB241" s="10"/>
      <c r="AC241" s="10"/>
      <c r="AD241" s="10"/>
    </row>
    <row r="242" spans="1:30" s="89" customFormat="1" ht="24" x14ac:dyDescent="0.3">
      <c r="A242" s="273"/>
      <c r="B242" s="97">
        <v>93</v>
      </c>
      <c r="C242" s="97">
        <v>93</v>
      </c>
      <c r="D242" s="59" t="s">
        <v>751</v>
      </c>
      <c r="E242" s="14" t="s">
        <v>752</v>
      </c>
      <c r="F242" s="17" t="s">
        <v>97</v>
      </c>
      <c r="G242" s="14" t="s">
        <v>799</v>
      </c>
      <c r="H242" s="14" t="s">
        <v>540</v>
      </c>
      <c r="I242" s="14" t="s">
        <v>754</v>
      </c>
      <c r="J242" s="10">
        <v>5</v>
      </c>
      <c r="K242" s="17" t="s">
        <v>971</v>
      </c>
      <c r="L242" s="7"/>
      <c r="M242" s="10"/>
      <c r="N242" s="10" t="s">
        <v>446</v>
      </c>
      <c r="O242" s="10" t="s">
        <v>964</v>
      </c>
      <c r="P242" s="10" t="s">
        <v>965</v>
      </c>
      <c r="Q242" s="10" t="s">
        <v>926</v>
      </c>
      <c r="R242" s="10" t="s">
        <v>336</v>
      </c>
      <c r="S242" s="10"/>
      <c r="T242" s="10" t="s">
        <v>804</v>
      </c>
      <c r="U242" s="16" t="s">
        <v>163</v>
      </c>
      <c r="V242" s="16"/>
      <c r="W242" s="16"/>
      <c r="X242" s="17" t="s">
        <v>756</v>
      </c>
      <c r="Y242" s="10"/>
      <c r="Z242" s="10" t="s">
        <v>133</v>
      </c>
      <c r="AA242" s="10" t="s">
        <v>966</v>
      </c>
      <c r="AB242" s="10"/>
      <c r="AC242" s="10"/>
      <c r="AD242" s="10"/>
    </row>
    <row r="243" spans="1:30" s="89" customFormat="1" ht="24" x14ac:dyDescent="0.3">
      <c r="A243" s="273"/>
      <c r="B243" s="97">
        <v>94</v>
      </c>
      <c r="C243" s="97">
        <v>94</v>
      </c>
      <c r="D243" s="59" t="s">
        <v>751</v>
      </c>
      <c r="E243" s="14" t="s">
        <v>752</v>
      </c>
      <c r="F243" s="17" t="s">
        <v>97</v>
      </c>
      <c r="G243" s="14" t="s">
        <v>799</v>
      </c>
      <c r="H243" s="14" t="s">
        <v>540</v>
      </c>
      <c r="I243" s="14" t="s">
        <v>754</v>
      </c>
      <c r="J243" s="10">
        <v>6</v>
      </c>
      <c r="K243" s="17" t="s">
        <v>972</v>
      </c>
      <c r="L243" s="7"/>
      <c r="M243" s="10"/>
      <c r="N243" s="10" t="s">
        <v>446</v>
      </c>
      <c r="O243" s="10" t="s">
        <v>964</v>
      </c>
      <c r="P243" s="10" t="s">
        <v>965</v>
      </c>
      <c r="Q243" s="10" t="s">
        <v>926</v>
      </c>
      <c r="R243" s="10" t="s">
        <v>336</v>
      </c>
      <c r="S243" s="10"/>
      <c r="T243" s="10" t="s">
        <v>804</v>
      </c>
      <c r="U243" s="16" t="s">
        <v>163</v>
      </c>
      <c r="V243" s="16"/>
      <c r="W243" s="16"/>
      <c r="X243" s="17" t="s">
        <v>756</v>
      </c>
      <c r="Y243" s="10"/>
      <c r="Z243" s="10" t="s">
        <v>133</v>
      </c>
      <c r="AA243" s="10" t="s">
        <v>966</v>
      </c>
      <c r="AB243" s="10"/>
      <c r="AC243" s="10"/>
      <c r="AD243" s="10"/>
    </row>
    <row r="244" spans="1:30" s="89" customFormat="1" ht="24" x14ac:dyDescent="0.3">
      <c r="A244" s="273"/>
      <c r="B244" s="97">
        <v>95</v>
      </c>
      <c r="C244" s="97">
        <v>95</v>
      </c>
      <c r="D244" s="59" t="s">
        <v>751</v>
      </c>
      <c r="E244" s="14" t="s">
        <v>752</v>
      </c>
      <c r="F244" s="17" t="s">
        <v>97</v>
      </c>
      <c r="G244" s="14" t="s">
        <v>799</v>
      </c>
      <c r="H244" s="14" t="s">
        <v>540</v>
      </c>
      <c r="I244" s="14" t="s">
        <v>754</v>
      </c>
      <c r="J244" s="10">
        <v>7</v>
      </c>
      <c r="K244" s="17" t="s">
        <v>972</v>
      </c>
      <c r="L244" s="7"/>
      <c r="M244" s="10"/>
      <c r="N244" s="10" t="s">
        <v>446</v>
      </c>
      <c r="O244" s="10" t="s">
        <v>964</v>
      </c>
      <c r="P244" s="10" t="s">
        <v>965</v>
      </c>
      <c r="Q244" s="10" t="s">
        <v>926</v>
      </c>
      <c r="R244" s="10" t="s">
        <v>336</v>
      </c>
      <c r="S244" s="10"/>
      <c r="T244" s="10" t="s">
        <v>804</v>
      </c>
      <c r="U244" s="16" t="s">
        <v>163</v>
      </c>
      <c r="V244" s="16"/>
      <c r="W244" s="16"/>
      <c r="X244" s="17" t="s">
        <v>756</v>
      </c>
      <c r="Y244" s="10"/>
      <c r="Z244" s="10" t="s">
        <v>133</v>
      </c>
      <c r="AA244" s="10" t="s">
        <v>966</v>
      </c>
      <c r="AB244" s="10"/>
      <c r="AC244" s="10"/>
      <c r="AD244" s="10"/>
    </row>
    <row r="245" spans="1:30" s="89" customFormat="1" ht="24" x14ac:dyDescent="0.3">
      <c r="A245" s="273"/>
      <c r="B245" s="97">
        <v>96</v>
      </c>
      <c r="C245" s="97">
        <v>96</v>
      </c>
      <c r="D245" s="59" t="s">
        <v>751</v>
      </c>
      <c r="E245" s="14" t="s">
        <v>752</v>
      </c>
      <c r="F245" s="17" t="s">
        <v>97</v>
      </c>
      <c r="G245" s="14" t="s">
        <v>799</v>
      </c>
      <c r="H245" s="14" t="s">
        <v>540</v>
      </c>
      <c r="I245" s="14" t="s">
        <v>754</v>
      </c>
      <c r="J245" s="10">
        <v>8</v>
      </c>
      <c r="K245" s="17" t="s">
        <v>973</v>
      </c>
      <c r="L245" s="10" t="s">
        <v>60</v>
      </c>
      <c r="M245" s="10"/>
      <c r="N245" s="10" t="s">
        <v>446</v>
      </c>
      <c r="O245" s="10" t="s">
        <v>964</v>
      </c>
      <c r="P245" s="10" t="s">
        <v>965</v>
      </c>
      <c r="Q245" s="10" t="s">
        <v>926</v>
      </c>
      <c r="R245" s="10" t="s">
        <v>336</v>
      </c>
      <c r="S245" s="10"/>
      <c r="T245" s="10" t="s">
        <v>804</v>
      </c>
      <c r="U245" s="16" t="s">
        <v>163</v>
      </c>
      <c r="V245" s="16"/>
      <c r="W245" s="16"/>
      <c r="X245" s="17" t="s">
        <v>756</v>
      </c>
      <c r="Y245" s="10"/>
      <c r="Z245" s="10" t="s">
        <v>133</v>
      </c>
      <c r="AA245" s="10" t="s">
        <v>966</v>
      </c>
      <c r="AB245" s="10"/>
      <c r="AC245" s="10"/>
      <c r="AD245" s="10"/>
    </row>
    <row r="246" spans="1:30" ht="24" customHeight="1" x14ac:dyDescent="0.3">
      <c r="A246" s="273"/>
      <c r="B246" s="97">
        <v>97</v>
      </c>
      <c r="C246" s="97">
        <v>97</v>
      </c>
      <c r="D246" s="59" t="s">
        <v>751</v>
      </c>
      <c r="E246" s="14" t="s">
        <v>752</v>
      </c>
      <c r="F246" s="17" t="s">
        <v>97</v>
      </c>
      <c r="G246" s="17" t="s">
        <v>799</v>
      </c>
      <c r="H246" s="17" t="s">
        <v>540</v>
      </c>
      <c r="I246" s="17" t="s">
        <v>754</v>
      </c>
      <c r="J246" s="16">
        <v>9</v>
      </c>
      <c r="K246" s="17" t="s">
        <v>974</v>
      </c>
      <c r="L246" s="16"/>
      <c r="M246" s="16"/>
      <c r="N246" s="16" t="s">
        <v>446</v>
      </c>
      <c r="O246" s="16" t="s">
        <v>964</v>
      </c>
      <c r="P246" s="10" t="s">
        <v>965</v>
      </c>
      <c r="Q246" s="16"/>
      <c r="R246" s="16"/>
      <c r="S246" s="16"/>
      <c r="T246" s="16"/>
      <c r="U246" s="16" t="s">
        <v>163</v>
      </c>
      <c r="V246" s="16"/>
      <c r="W246" s="16"/>
      <c r="X246" s="17" t="s">
        <v>756</v>
      </c>
      <c r="Y246" s="16"/>
      <c r="Z246" s="16"/>
      <c r="AA246" s="16"/>
      <c r="AB246" s="16"/>
      <c r="AC246" s="16"/>
      <c r="AD246" s="16"/>
    </row>
    <row r="247" spans="1:30" ht="24" customHeight="1" x14ac:dyDescent="0.3">
      <c r="A247" s="273"/>
      <c r="B247" s="97">
        <v>98</v>
      </c>
      <c r="C247" s="97">
        <v>98</v>
      </c>
      <c r="D247" s="59" t="s">
        <v>751</v>
      </c>
      <c r="E247" s="14" t="s">
        <v>752</v>
      </c>
      <c r="F247" s="17" t="s">
        <v>97</v>
      </c>
      <c r="G247" s="17" t="s">
        <v>799</v>
      </c>
      <c r="H247" s="17" t="s">
        <v>540</v>
      </c>
      <c r="I247" s="17" t="s">
        <v>754</v>
      </c>
      <c r="J247" s="16">
        <v>10</v>
      </c>
      <c r="K247" s="17" t="s">
        <v>916</v>
      </c>
      <c r="L247" s="16"/>
      <c r="M247" s="16"/>
      <c r="N247" s="16" t="s">
        <v>446</v>
      </c>
      <c r="O247" s="16" t="s">
        <v>964</v>
      </c>
      <c r="P247" s="10" t="s">
        <v>965</v>
      </c>
      <c r="Q247" s="16"/>
      <c r="R247" s="16"/>
      <c r="S247" s="16"/>
      <c r="T247" s="16"/>
      <c r="U247" s="16" t="s">
        <v>163</v>
      </c>
      <c r="V247" s="16"/>
      <c r="W247" s="16"/>
      <c r="X247" s="17" t="s">
        <v>756</v>
      </c>
      <c r="Y247" s="16"/>
      <c r="Z247" s="16"/>
      <c r="AA247" s="16"/>
      <c r="AB247" s="16"/>
      <c r="AC247" s="16"/>
      <c r="AD247" s="16"/>
    </row>
    <row r="248" spans="1:30" ht="24" customHeight="1" x14ac:dyDescent="0.3">
      <c r="A248" s="273"/>
      <c r="B248" s="97">
        <v>99</v>
      </c>
      <c r="C248" s="97">
        <v>99</v>
      </c>
      <c r="D248" s="59" t="s">
        <v>751</v>
      </c>
      <c r="E248" s="14" t="s">
        <v>752</v>
      </c>
      <c r="F248" s="17" t="s">
        <v>97</v>
      </c>
      <c r="G248" s="17" t="s">
        <v>799</v>
      </c>
      <c r="H248" s="17" t="s">
        <v>540</v>
      </c>
      <c r="I248" s="17" t="s">
        <v>754</v>
      </c>
      <c r="J248" s="16">
        <v>11</v>
      </c>
      <c r="K248" s="17" t="s">
        <v>972</v>
      </c>
      <c r="L248" s="16"/>
      <c r="M248" s="16"/>
      <c r="N248" s="16" t="s">
        <v>446</v>
      </c>
      <c r="O248" s="16" t="s">
        <v>964</v>
      </c>
      <c r="P248" s="10" t="s">
        <v>965</v>
      </c>
      <c r="Q248" s="16"/>
      <c r="R248" s="16"/>
      <c r="S248" s="16"/>
      <c r="T248" s="16"/>
      <c r="U248" s="16" t="s">
        <v>163</v>
      </c>
      <c r="V248" s="16"/>
      <c r="W248" s="16"/>
      <c r="X248" s="17" t="s">
        <v>756</v>
      </c>
      <c r="Y248" s="16"/>
      <c r="Z248" s="16"/>
      <c r="AA248" s="16"/>
      <c r="AB248" s="16"/>
      <c r="AC248" s="16"/>
      <c r="AD248" s="16"/>
    </row>
    <row r="249" spans="1:30" ht="24" customHeight="1" x14ac:dyDescent="0.3">
      <c r="A249" s="273"/>
      <c r="B249" s="97">
        <v>100</v>
      </c>
      <c r="C249" s="97">
        <v>100</v>
      </c>
      <c r="D249" s="59" t="s">
        <v>751</v>
      </c>
      <c r="E249" s="14" t="s">
        <v>752</v>
      </c>
      <c r="F249" s="17" t="s">
        <v>97</v>
      </c>
      <c r="G249" s="17" t="s">
        <v>799</v>
      </c>
      <c r="H249" s="17" t="s">
        <v>540</v>
      </c>
      <c r="I249" s="17" t="s">
        <v>754</v>
      </c>
      <c r="J249" s="16">
        <v>12</v>
      </c>
      <c r="K249" s="17" t="s">
        <v>975</v>
      </c>
      <c r="L249" s="16"/>
      <c r="M249" s="16"/>
      <c r="N249" s="16" t="s">
        <v>446</v>
      </c>
      <c r="O249" s="16" t="s">
        <v>964</v>
      </c>
      <c r="P249" s="10" t="s">
        <v>965</v>
      </c>
      <c r="Q249" s="16"/>
      <c r="R249" s="16"/>
      <c r="S249" s="16"/>
      <c r="T249" s="16"/>
      <c r="U249" s="16" t="s">
        <v>163</v>
      </c>
      <c r="V249" s="16"/>
      <c r="W249" s="16"/>
      <c r="X249" s="17" t="s">
        <v>756</v>
      </c>
      <c r="Y249" s="16"/>
      <c r="Z249" s="16"/>
      <c r="AA249" s="16"/>
      <c r="AB249" s="16"/>
      <c r="AC249" s="16"/>
      <c r="AD249" s="16"/>
    </row>
    <row r="250" spans="1:30" ht="24" customHeight="1" x14ac:dyDescent="0.3">
      <c r="A250" s="273"/>
      <c r="B250" s="97">
        <v>101</v>
      </c>
      <c r="C250" s="97">
        <v>101</v>
      </c>
      <c r="D250" s="59" t="s">
        <v>751</v>
      </c>
      <c r="E250" s="14" t="s">
        <v>752</v>
      </c>
      <c r="F250" s="17" t="s">
        <v>97</v>
      </c>
      <c r="G250" s="17" t="s">
        <v>799</v>
      </c>
      <c r="H250" s="17" t="s">
        <v>540</v>
      </c>
      <c r="I250" s="17" t="s">
        <v>754</v>
      </c>
      <c r="J250" s="16">
        <v>13</v>
      </c>
      <c r="K250" s="17" t="s">
        <v>976</v>
      </c>
      <c r="L250" s="16"/>
      <c r="M250" s="16"/>
      <c r="N250" s="16" t="s">
        <v>446</v>
      </c>
      <c r="O250" s="16" t="s">
        <v>964</v>
      </c>
      <c r="P250" s="10" t="s">
        <v>965</v>
      </c>
      <c r="Q250" s="16"/>
      <c r="R250" s="16"/>
      <c r="S250" s="16"/>
      <c r="T250" s="16"/>
      <c r="U250" s="16" t="s">
        <v>163</v>
      </c>
      <c r="V250" s="16"/>
      <c r="W250" s="16"/>
      <c r="X250" s="17" t="s">
        <v>756</v>
      </c>
      <c r="Y250" s="16"/>
      <c r="Z250" s="16"/>
      <c r="AA250" s="16"/>
      <c r="AB250" s="16"/>
      <c r="AC250" s="16"/>
      <c r="AD250" s="16"/>
    </row>
    <row r="251" spans="1:30" s="89" customFormat="1" ht="22.5" customHeight="1" x14ac:dyDescent="0.3">
      <c r="A251" s="273"/>
      <c r="B251" s="97">
        <v>102</v>
      </c>
      <c r="C251" s="97">
        <v>102</v>
      </c>
      <c r="D251" s="59" t="s">
        <v>751</v>
      </c>
      <c r="E251" s="17" t="s">
        <v>763</v>
      </c>
      <c r="F251" s="17" t="s">
        <v>97</v>
      </c>
      <c r="G251" s="14" t="s">
        <v>831</v>
      </c>
      <c r="H251" s="14" t="s">
        <v>540</v>
      </c>
      <c r="I251" s="14" t="s">
        <v>772</v>
      </c>
      <c r="J251" s="10"/>
      <c r="K251" s="17" t="s">
        <v>977</v>
      </c>
      <c r="L251" s="10"/>
      <c r="M251" s="10"/>
      <c r="N251" s="10" t="s">
        <v>163</v>
      </c>
      <c r="O251" s="10"/>
      <c r="P251" s="10"/>
      <c r="Q251" s="10"/>
      <c r="R251" s="10" t="s">
        <v>842</v>
      </c>
      <c r="S251" s="10" t="s">
        <v>978</v>
      </c>
      <c r="T251" s="10" t="s">
        <v>782</v>
      </c>
      <c r="U251" s="16"/>
      <c r="V251" s="16"/>
      <c r="W251" s="16"/>
      <c r="X251" s="17" t="s">
        <v>756</v>
      </c>
      <c r="Y251" s="10"/>
      <c r="Z251" s="10"/>
      <c r="AA251" s="10"/>
      <c r="AB251" s="10"/>
      <c r="AC251" s="10"/>
      <c r="AD251" s="10"/>
    </row>
    <row r="252" spans="1:30" s="89" customFormat="1" ht="24" x14ac:dyDescent="0.3">
      <c r="A252" s="273"/>
      <c r="B252" s="97">
        <v>103</v>
      </c>
      <c r="C252" s="97">
        <v>103</v>
      </c>
      <c r="D252" s="59" t="s">
        <v>751</v>
      </c>
      <c r="E252" s="14" t="s">
        <v>752</v>
      </c>
      <c r="F252" s="17" t="s">
        <v>97</v>
      </c>
      <c r="G252" s="14" t="s">
        <v>886</v>
      </c>
      <c r="H252" s="14" t="s">
        <v>540</v>
      </c>
      <c r="I252" s="14" t="s">
        <v>772</v>
      </c>
      <c r="J252" s="10">
        <v>1</v>
      </c>
      <c r="K252" s="17" t="s">
        <v>979</v>
      </c>
      <c r="L252" s="10"/>
      <c r="M252" s="10"/>
      <c r="N252" s="10" t="s">
        <v>446</v>
      </c>
      <c r="O252" s="10" t="s">
        <v>834</v>
      </c>
      <c r="P252" s="10" t="s">
        <v>888</v>
      </c>
      <c r="Q252" s="10" t="s">
        <v>838</v>
      </c>
      <c r="R252" s="10" t="s">
        <v>328</v>
      </c>
      <c r="S252" s="10" t="s">
        <v>980</v>
      </c>
      <c r="T252" s="10" t="s">
        <v>782</v>
      </c>
      <c r="U252" s="16" t="s">
        <v>60</v>
      </c>
      <c r="V252" s="10" t="s">
        <v>981</v>
      </c>
      <c r="W252" s="16" t="s">
        <v>806</v>
      </c>
      <c r="X252" s="17" t="s">
        <v>961</v>
      </c>
      <c r="Y252" s="10"/>
      <c r="Z252" s="10"/>
      <c r="AA252" s="10"/>
      <c r="AB252" s="10"/>
      <c r="AC252" s="10"/>
      <c r="AD252" s="10"/>
    </row>
    <row r="253" spans="1:30" s="89" customFormat="1" ht="34.5" customHeight="1" x14ac:dyDescent="0.3">
      <c r="A253" s="273"/>
      <c r="B253" s="97">
        <v>104</v>
      </c>
      <c r="C253" s="97">
        <v>104</v>
      </c>
      <c r="D253" s="59" t="s">
        <v>751</v>
      </c>
      <c r="E253" s="14" t="s">
        <v>752</v>
      </c>
      <c r="F253" s="17" t="s">
        <v>97</v>
      </c>
      <c r="G253" s="14" t="s">
        <v>886</v>
      </c>
      <c r="H253" s="14" t="s">
        <v>540</v>
      </c>
      <c r="I253" s="14" t="s">
        <v>772</v>
      </c>
      <c r="J253" s="10">
        <v>2</v>
      </c>
      <c r="K253" s="17" t="s">
        <v>982</v>
      </c>
      <c r="L253" s="10"/>
      <c r="M253" s="10"/>
      <c r="N253" s="10" t="s">
        <v>446</v>
      </c>
      <c r="O253" s="10" t="s">
        <v>834</v>
      </c>
      <c r="P253" s="10" t="s">
        <v>888</v>
      </c>
      <c r="Q253" s="10" t="s">
        <v>838</v>
      </c>
      <c r="R253" s="10" t="s">
        <v>781</v>
      </c>
      <c r="S253" s="10" t="s">
        <v>983</v>
      </c>
      <c r="T253" s="10" t="s">
        <v>782</v>
      </c>
      <c r="U253" s="16" t="s">
        <v>60</v>
      </c>
      <c r="V253" s="10" t="s">
        <v>981</v>
      </c>
      <c r="W253" s="16" t="s">
        <v>806</v>
      </c>
      <c r="X253" s="17" t="s">
        <v>756</v>
      </c>
      <c r="Y253" s="10"/>
      <c r="Z253" s="10"/>
      <c r="AA253" s="10"/>
      <c r="AB253" s="10"/>
      <c r="AC253" s="10"/>
      <c r="AD253" s="10"/>
    </row>
    <row r="254" spans="1:30" s="89" customFormat="1" ht="34.5" customHeight="1" x14ac:dyDescent="0.3">
      <c r="A254" s="273"/>
      <c r="B254" s="97">
        <v>105</v>
      </c>
      <c r="C254" s="97">
        <v>105</v>
      </c>
      <c r="D254" s="59" t="s">
        <v>751</v>
      </c>
      <c r="E254" s="14" t="s">
        <v>752</v>
      </c>
      <c r="F254" s="17" t="s">
        <v>97</v>
      </c>
      <c r="G254" s="14" t="s">
        <v>886</v>
      </c>
      <c r="H254" s="14" t="s">
        <v>540</v>
      </c>
      <c r="I254" s="14" t="s">
        <v>984</v>
      </c>
      <c r="J254" s="10">
        <v>3</v>
      </c>
      <c r="K254" s="17" t="s">
        <v>982</v>
      </c>
      <c r="L254" s="10"/>
      <c r="M254" s="10" t="s">
        <v>985</v>
      </c>
      <c r="N254" s="10" t="s">
        <v>446</v>
      </c>
      <c r="O254" s="10" t="s">
        <v>834</v>
      </c>
      <c r="P254" s="10" t="s">
        <v>888</v>
      </c>
      <c r="Q254" s="10" t="s">
        <v>841</v>
      </c>
      <c r="R254" s="10" t="s">
        <v>842</v>
      </c>
      <c r="S254" s="10"/>
      <c r="T254" s="10" t="s">
        <v>867</v>
      </c>
      <c r="U254" s="16" t="s">
        <v>60</v>
      </c>
      <c r="V254" s="10" t="s">
        <v>981</v>
      </c>
      <c r="W254" s="16" t="s">
        <v>806</v>
      </c>
      <c r="X254" s="17" t="s">
        <v>986</v>
      </c>
      <c r="Y254" s="10"/>
      <c r="Z254" s="10"/>
      <c r="AA254" s="10"/>
      <c r="AB254" s="10"/>
      <c r="AC254" s="10"/>
      <c r="AD254" s="10"/>
    </row>
    <row r="255" spans="1:30" s="89" customFormat="1" ht="36.75" customHeight="1" x14ac:dyDescent="0.3">
      <c r="A255" s="273"/>
      <c r="B255" s="97">
        <v>106</v>
      </c>
      <c r="C255" s="97">
        <v>106</v>
      </c>
      <c r="D255" s="59" t="s">
        <v>751</v>
      </c>
      <c r="E255" s="14" t="s">
        <v>752</v>
      </c>
      <c r="F255" s="17" t="s">
        <v>97</v>
      </c>
      <c r="G255" s="14" t="s">
        <v>886</v>
      </c>
      <c r="H255" s="14" t="s">
        <v>540</v>
      </c>
      <c r="I255" s="14" t="s">
        <v>984</v>
      </c>
      <c r="J255" s="10">
        <v>4</v>
      </c>
      <c r="K255" s="17" t="s">
        <v>958</v>
      </c>
      <c r="L255" s="10"/>
      <c r="M255" s="10" t="s">
        <v>985</v>
      </c>
      <c r="N255" s="10" t="s">
        <v>446</v>
      </c>
      <c r="O255" s="10" t="s">
        <v>834</v>
      </c>
      <c r="P255" s="10" t="s">
        <v>888</v>
      </c>
      <c r="Q255" s="10" t="s">
        <v>841</v>
      </c>
      <c r="R255" s="10" t="s">
        <v>842</v>
      </c>
      <c r="S255" s="10"/>
      <c r="T255" s="10" t="s">
        <v>867</v>
      </c>
      <c r="U255" s="16" t="s">
        <v>60</v>
      </c>
      <c r="V255" s="10" t="s">
        <v>981</v>
      </c>
      <c r="W255" s="16" t="s">
        <v>806</v>
      </c>
      <c r="X255" s="17" t="s">
        <v>987</v>
      </c>
      <c r="Y255" s="10"/>
      <c r="Z255" s="10"/>
      <c r="AA255" s="10"/>
      <c r="AB255" s="10"/>
      <c r="AC255" s="10"/>
      <c r="AD255" s="10"/>
    </row>
    <row r="256" spans="1:30" s="89" customFormat="1" ht="33.75" customHeight="1" x14ac:dyDescent="0.3">
      <c r="A256" s="273"/>
      <c r="B256" s="97">
        <v>107</v>
      </c>
      <c r="C256" s="97">
        <v>107</v>
      </c>
      <c r="D256" s="59" t="s">
        <v>751</v>
      </c>
      <c r="E256" s="14" t="s">
        <v>752</v>
      </c>
      <c r="F256" s="17" t="s">
        <v>97</v>
      </c>
      <c r="G256" s="14" t="s">
        <v>886</v>
      </c>
      <c r="H256" s="14" t="s">
        <v>540</v>
      </c>
      <c r="I256" s="14" t="s">
        <v>984</v>
      </c>
      <c r="J256" s="10">
        <v>5</v>
      </c>
      <c r="K256" s="17" t="s">
        <v>988</v>
      </c>
      <c r="L256" s="10"/>
      <c r="M256" s="10"/>
      <c r="N256" s="10" t="s">
        <v>446</v>
      </c>
      <c r="O256" s="10" t="s">
        <v>834</v>
      </c>
      <c r="P256" s="10" t="s">
        <v>888</v>
      </c>
      <c r="Q256" s="10" t="s">
        <v>926</v>
      </c>
      <c r="R256" s="10" t="s">
        <v>336</v>
      </c>
      <c r="S256" s="10"/>
      <c r="T256" s="10" t="s">
        <v>867</v>
      </c>
      <c r="U256" s="16" t="s">
        <v>60</v>
      </c>
      <c r="V256" s="10" t="s">
        <v>981</v>
      </c>
      <c r="W256" s="16" t="s">
        <v>806</v>
      </c>
      <c r="X256" s="17" t="s">
        <v>756</v>
      </c>
      <c r="Y256" s="10"/>
      <c r="Z256" s="10"/>
      <c r="AA256" s="10"/>
      <c r="AB256" s="10"/>
      <c r="AC256" s="10"/>
      <c r="AD256" s="10"/>
    </row>
    <row r="257" spans="1:30" s="89" customFormat="1" ht="34.5" customHeight="1" x14ac:dyDescent="0.3">
      <c r="A257" s="273"/>
      <c r="B257" s="97">
        <v>108</v>
      </c>
      <c r="C257" s="97">
        <v>108</v>
      </c>
      <c r="D257" s="59" t="s">
        <v>751</v>
      </c>
      <c r="E257" s="14" t="s">
        <v>752</v>
      </c>
      <c r="F257" s="17" t="s">
        <v>97</v>
      </c>
      <c r="G257" s="14" t="s">
        <v>886</v>
      </c>
      <c r="H257" s="14" t="s">
        <v>540</v>
      </c>
      <c r="I257" s="14" t="s">
        <v>984</v>
      </c>
      <c r="J257" s="10">
        <v>6</v>
      </c>
      <c r="K257" s="17" t="s">
        <v>989</v>
      </c>
      <c r="L257" s="10"/>
      <c r="M257" s="10"/>
      <c r="N257" s="10" t="s">
        <v>446</v>
      </c>
      <c r="O257" s="10" t="s">
        <v>834</v>
      </c>
      <c r="P257" s="10" t="s">
        <v>888</v>
      </c>
      <c r="Q257" s="10" t="s">
        <v>926</v>
      </c>
      <c r="R257" s="10" t="s">
        <v>842</v>
      </c>
      <c r="S257" s="10"/>
      <c r="T257" s="10" t="s">
        <v>867</v>
      </c>
      <c r="U257" s="16" t="s">
        <v>60</v>
      </c>
      <c r="V257" s="10" t="s">
        <v>981</v>
      </c>
      <c r="W257" s="16" t="s">
        <v>806</v>
      </c>
      <c r="X257" s="17" t="s">
        <v>756</v>
      </c>
      <c r="Y257" s="10"/>
      <c r="Z257" s="10"/>
      <c r="AA257" s="10"/>
      <c r="AB257" s="10"/>
      <c r="AC257" s="10"/>
      <c r="AD257" s="10"/>
    </row>
    <row r="258" spans="1:30" s="89" customFormat="1" ht="37.5" customHeight="1" x14ac:dyDescent="0.3">
      <c r="A258" s="273"/>
      <c r="B258" s="97">
        <v>109</v>
      </c>
      <c r="C258" s="97">
        <v>109</v>
      </c>
      <c r="D258" s="59" t="s">
        <v>751</v>
      </c>
      <c r="E258" s="14" t="s">
        <v>752</v>
      </c>
      <c r="F258" s="17" t="s">
        <v>97</v>
      </c>
      <c r="G258" s="14" t="s">
        <v>886</v>
      </c>
      <c r="H258" s="14" t="s">
        <v>540</v>
      </c>
      <c r="I258" s="14" t="s">
        <v>990</v>
      </c>
      <c r="J258" s="10">
        <v>7</v>
      </c>
      <c r="K258" s="17" t="s">
        <v>844</v>
      </c>
      <c r="L258" s="10"/>
      <c r="M258" s="10"/>
      <c r="N258" s="10" t="s">
        <v>446</v>
      </c>
      <c r="O258" s="10" t="s">
        <v>834</v>
      </c>
      <c r="P258" s="10" t="s">
        <v>888</v>
      </c>
      <c r="Q258" s="10" t="s">
        <v>841</v>
      </c>
      <c r="R258" s="10" t="s">
        <v>842</v>
      </c>
      <c r="S258" s="10"/>
      <c r="T258" s="10" t="s">
        <v>867</v>
      </c>
      <c r="U258" s="16" t="s">
        <v>60</v>
      </c>
      <c r="V258" s="10" t="s">
        <v>981</v>
      </c>
      <c r="W258" s="16" t="s">
        <v>806</v>
      </c>
      <c r="X258" s="17" t="s">
        <v>756</v>
      </c>
      <c r="Y258" s="10"/>
      <c r="Z258" s="10"/>
      <c r="AA258" s="10"/>
      <c r="AB258" s="10"/>
      <c r="AC258" s="10"/>
      <c r="AD258" s="10"/>
    </row>
    <row r="259" spans="1:30" s="89" customFormat="1" ht="24" customHeight="1" x14ac:dyDescent="0.3">
      <c r="A259" s="273"/>
      <c r="B259" s="97">
        <v>110</v>
      </c>
      <c r="C259" s="97">
        <v>110</v>
      </c>
      <c r="D259" s="59" t="s">
        <v>751</v>
      </c>
      <c r="E259" s="14" t="s">
        <v>752</v>
      </c>
      <c r="F259" s="17" t="s">
        <v>97</v>
      </c>
      <c r="G259" s="14" t="s">
        <v>886</v>
      </c>
      <c r="H259" s="14" t="s">
        <v>540</v>
      </c>
      <c r="I259" s="14" t="s">
        <v>984</v>
      </c>
      <c r="J259" s="10">
        <v>8</v>
      </c>
      <c r="K259" s="17" t="s">
        <v>991</v>
      </c>
      <c r="L259" s="10"/>
      <c r="M259" s="10"/>
      <c r="N259" s="10" t="s">
        <v>446</v>
      </c>
      <c r="O259" s="10" t="s">
        <v>834</v>
      </c>
      <c r="P259" s="10" t="s">
        <v>888</v>
      </c>
      <c r="Q259" s="10"/>
      <c r="R259" s="10"/>
      <c r="S259" s="10"/>
      <c r="T259" s="10"/>
      <c r="U259" s="16" t="s">
        <v>60</v>
      </c>
      <c r="V259" s="10" t="s">
        <v>981</v>
      </c>
      <c r="W259" s="16" t="s">
        <v>806</v>
      </c>
      <c r="X259" s="17" t="s">
        <v>756</v>
      </c>
      <c r="Y259" s="10"/>
      <c r="Z259" s="10"/>
      <c r="AA259" s="10"/>
      <c r="AB259" s="10"/>
      <c r="AC259" s="10"/>
      <c r="AD259" s="10"/>
    </row>
    <row r="260" spans="1:30" s="89" customFormat="1" ht="24" customHeight="1" x14ac:dyDescent="0.3">
      <c r="A260" s="273"/>
      <c r="B260" s="97">
        <v>111</v>
      </c>
      <c r="C260" s="97">
        <v>111</v>
      </c>
      <c r="D260" s="59" t="s">
        <v>751</v>
      </c>
      <c r="E260" s="14" t="s">
        <v>752</v>
      </c>
      <c r="F260" s="17" t="s">
        <v>97</v>
      </c>
      <c r="G260" s="14" t="s">
        <v>886</v>
      </c>
      <c r="H260" s="14" t="s">
        <v>540</v>
      </c>
      <c r="I260" s="14" t="s">
        <v>772</v>
      </c>
      <c r="J260" s="10">
        <v>9</v>
      </c>
      <c r="K260" s="17" t="s">
        <v>992</v>
      </c>
      <c r="L260" s="10"/>
      <c r="M260" s="10"/>
      <c r="N260" s="10" t="s">
        <v>446</v>
      </c>
      <c r="O260" s="10" t="s">
        <v>834</v>
      </c>
      <c r="P260" s="10" t="s">
        <v>888</v>
      </c>
      <c r="Q260" s="10"/>
      <c r="R260" s="10"/>
      <c r="S260" s="10"/>
      <c r="T260" s="10"/>
      <c r="U260" s="16" t="s">
        <v>60</v>
      </c>
      <c r="V260" s="10" t="s">
        <v>981</v>
      </c>
      <c r="W260" s="16" t="s">
        <v>806</v>
      </c>
      <c r="X260" s="17" t="s">
        <v>756</v>
      </c>
      <c r="Y260" s="10"/>
      <c r="Z260" s="10"/>
      <c r="AA260" s="10"/>
      <c r="AB260" s="10"/>
      <c r="AC260" s="10"/>
      <c r="AD260" s="10"/>
    </row>
    <row r="261" spans="1:30" s="89" customFormat="1" ht="24" customHeight="1" x14ac:dyDescent="0.3">
      <c r="A261" s="273"/>
      <c r="B261" s="97">
        <v>112</v>
      </c>
      <c r="C261" s="97">
        <v>112</v>
      </c>
      <c r="D261" s="59" t="s">
        <v>751</v>
      </c>
      <c r="E261" s="14" t="s">
        <v>752</v>
      </c>
      <c r="F261" s="17" t="s">
        <v>97</v>
      </c>
      <c r="G261" s="14" t="s">
        <v>886</v>
      </c>
      <c r="H261" s="14" t="s">
        <v>540</v>
      </c>
      <c r="I261" s="14" t="s">
        <v>754</v>
      </c>
      <c r="J261" s="10">
        <v>10</v>
      </c>
      <c r="K261" s="17" t="s">
        <v>993</v>
      </c>
      <c r="L261" s="10"/>
      <c r="M261" s="10"/>
      <c r="N261" s="10" t="s">
        <v>446</v>
      </c>
      <c r="O261" s="10" t="s">
        <v>834</v>
      </c>
      <c r="P261" s="10" t="s">
        <v>888</v>
      </c>
      <c r="Q261" s="10"/>
      <c r="R261" s="10"/>
      <c r="S261" s="10"/>
      <c r="T261" s="10"/>
      <c r="U261" s="16" t="s">
        <v>60</v>
      </c>
      <c r="V261" s="10" t="s">
        <v>981</v>
      </c>
      <c r="W261" s="16" t="s">
        <v>806</v>
      </c>
      <c r="X261" s="17" t="s">
        <v>756</v>
      </c>
      <c r="Y261" s="10"/>
      <c r="Z261" s="10"/>
      <c r="AA261" s="10"/>
      <c r="AB261" s="10"/>
      <c r="AC261" s="10"/>
      <c r="AD261" s="10"/>
    </row>
    <row r="262" spans="1:30" s="89" customFormat="1" ht="24" customHeight="1" x14ac:dyDescent="0.3">
      <c r="A262" s="273"/>
      <c r="B262" s="97">
        <v>113</v>
      </c>
      <c r="C262" s="97">
        <v>113</v>
      </c>
      <c r="D262" s="59" t="s">
        <v>751</v>
      </c>
      <c r="E262" s="14" t="s">
        <v>752</v>
      </c>
      <c r="F262" s="17" t="s">
        <v>97</v>
      </c>
      <c r="G262" s="14" t="s">
        <v>886</v>
      </c>
      <c r="H262" s="14" t="s">
        <v>540</v>
      </c>
      <c r="I262" s="14" t="s">
        <v>754</v>
      </c>
      <c r="J262" s="10">
        <v>11</v>
      </c>
      <c r="K262" s="17" t="s">
        <v>994</v>
      </c>
      <c r="L262" s="10"/>
      <c r="M262" s="10"/>
      <c r="N262" s="10" t="s">
        <v>446</v>
      </c>
      <c r="O262" s="10" t="s">
        <v>834</v>
      </c>
      <c r="P262" s="10" t="s">
        <v>888</v>
      </c>
      <c r="Q262" s="10"/>
      <c r="R262" s="10"/>
      <c r="S262" s="10"/>
      <c r="T262" s="10"/>
      <c r="U262" s="16" t="s">
        <v>60</v>
      </c>
      <c r="V262" s="10" t="s">
        <v>981</v>
      </c>
      <c r="W262" s="16" t="s">
        <v>806</v>
      </c>
      <c r="X262" s="17" t="s">
        <v>756</v>
      </c>
      <c r="Y262" s="10"/>
      <c r="Z262" s="10"/>
      <c r="AA262" s="10"/>
      <c r="AB262" s="10"/>
      <c r="AC262" s="10"/>
      <c r="AD262" s="10"/>
    </row>
    <row r="263" spans="1:30" s="89" customFormat="1" ht="24" customHeight="1" x14ac:dyDescent="0.3">
      <c r="A263" s="273"/>
      <c r="B263" s="97">
        <v>114</v>
      </c>
      <c r="C263" s="97">
        <v>114</v>
      </c>
      <c r="D263" s="59" t="s">
        <v>751</v>
      </c>
      <c r="E263" s="14" t="s">
        <v>752</v>
      </c>
      <c r="F263" s="17" t="s">
        <v>97</v>
      </c>
      <c r="G263" s="14" t="s">
        <v>886</v>
      </c>
      <c r="H263" s="14" t="s">
        <v>540</v>
      </c>
      <c r="I263" s="14" t="s">
        <v>984</v>
      </c>
      <c r="J263" s="10">
        <v>12</v>
      </c>
      <c r="K263" s="17" t="s">
        <v>995</v>
      </c>
      <c r="L263" s="10"/>
      <c r="M263" s="10"/>
      <c r="N263" s="10" t="s">
        <v>446</v>
      </c>
      <c r="O263" s="10" t="s">
        <v>834</v>
      </c>
      <c r="P263" s="10" t="s">
        <v>888</v>
      </c>
      <c r="Q263" s="10"/>
      <c r="R263" s="10"/>
      <c r="S263" s="10"/>
      <c r="T263" s="10"/>
      <c r="U263" s="16" t="s">
        <v>60</v>
      </c>
      <c r="V263" s="10" t="s">
        <v>981</v>
      </c>
      <c r="W263" s="16" t="s">
        <v>806</v>
      </c>
      <c r="X263" s="17" t="s">
        <v>756</v>
      </c>
      <c r="Y263" s="10"/>
      <c r="Z263" s="10"/>
      <c r="AA263" s="10"/>
      <c r="AB263" s="10"/>
      <c r="AC263" s="10"/>
      <c r="AD263" s="10"/>
    </row>
    <row r="264" spans="1:30" s="89" customFormat="1" ht="24" customHeight="1" x14ac:dyDescent="0.3">
      <c r="A264" s="273"/>
      <c r="B264" s="97">
        <v>115</v>
      </c>
      <c r="C264" s="97">
        <v>115</v>
      </c>
      <c r="D264" s="59" t="s">
        <v>751</v>
      </c>
      <c r="E264" s="14" t="s">
        <v>752</v>
      </c>
      <c r="F264" s="17" t="s">
        <v>97</v>
      </c>
      <c r="G264" s="14" t="s">
        <v>886</v>
      </c>
      <c r="H264" s="14" t="s">
        <v>540</v>
      </c>
      <c r="I264" s="14" t="s">
        <v>754</v>
      </c>
      <c r="J264" s="10">
        <v>13</v>
      </c>
      <c r="K264" s="17" t="s">
        <v>996</v>
      </c>
      <c r="L264" s="10"/>
      <c r="M264" s="10"/>
      <c r="N264" s="10" t="s">
        <v>446</v>
      </c>
      <c r="O264" s="10" t="s">
        <v>834</v>
      </c>
      <c r="P264" s="10" t="s">
        <v>888</v>
      </c>
      <c r="Q264" s="10"/>
      <c r="R264" s="10"/>
      <c r="S264" s="10"/>
      <c r="T264" s="10"/>
      <c r="U264" s="16" t="s">
        <v>60</v>
      </c>
      <c r="V264" s="10" t="s">
        <v>981</v>
      </c>
      <c r="W264" s="16" t="s">
        <v>806</v>
      </c>
      <c r="X264" s="17" t="s">
        <v>756</v>
      </c>
      <c r="Y264" s="10"/>
      <c r="Z264" s="10"/>
      <c r="AA264" s="10"/>
      <c r="AB264" s="10"/>
      <c r="AC264" s="10"/>
      <c r="AD264" s="10"/>
    </row>
    <row r="265" spans="1:30" s="89" customFormat="1" ht="24" customHeight="1" x14ac:dyDescent="0.3">
      <c r="A265" s="273"/>
      <c r="B265" s="97">
        <v>116</v>
      </c>
      <c r="C265" s="97">
        <v>116</v>
      </c>
      <c r="D265" s="59" t="s">
        <v>751</v>
      </c>
      <c r="E265" s="14" t="s">
        <v>752</v>
      </c>
      <c r="F265" s="17" t="s">
        <v>97</v>
      </c>
      <c r="G265" s="14" t="s">
        <v>886</v>
      </c>
      <c r="H265" s="14" t="s">
        <v>540</v>
      </c>
      <c r="I265" s="14" t="s">
        <v>984</v>
      </c>
      <c r="J265" s="10">
        <v>14</v>
      </c>
      <c r="K265" s="17" t="s">
        <v>997</v>
      </c>
      <c r="L265" s="10"/>
      <c r="M265" s="10"/>
      <c r="N265" s="10" t="s">
        <v>446</v>
      </c>
      <c r="O265" s="10" t="s">
        <v>834</v>
      </c>
      <c r="P265" s="10" t="s">
        <v>888</v>
      </c>
      <c r="Q265" s="10"/>
      <c r="R265" s="10"/>
      <c r="S265" s="10"/>
      <c r="T265" s="10"/>
      <c r="U265" s="16" t="s">
        <v>60</v>
      </c>
      <c r="V265" s="10" t="s">
        <v>981</v>
      </c>
      <c r="W265" s="16" t="s">
        <v>806</v>
      </c>
      <c r="X265" s="17" t="s">
        <v>756</v>
      </c>
      <c r="Y265" s="10"/>
      <c r="Z265" s="10"/>
      <c r="AA265" s="10"/>
      <c r="AB265" s="10"/>
      <c r="AC265" s="10"/>
      <c r="AD265" s="10"/>
    </row>
    <row r="266" spans="1:30" s="89" customFormat="1" ht="24" x14ac:dyDescent="0.3">
      <c r="A266" s="273"/>
      <c r="B266" s="97">
        <v>117</v>
      </c>
      <c r="C266" s="97">
        <v>117</v>
      </c>
      <c r="D266" s="59" t="s">
        <v>751</v>
      </c>
      <c r="E266" s="14" t="s">
        <v>752</v>
      </c>
      <c r="F266" s="17" t="s">
        <v>97</v>
      </c>
      <c r="G266" s="14" t="s">
        <v>891</v>
      </c>
      <c r="H266" s="14" t="s">
        <v>540</v>
      </c>
      <c r="I266" s="14" t="s">
        <v>984</v>
      </c>
      <c r="J266" s="10">
        <v>1</v>
      </c>
      <c r="K266" s="17" t="s">
        <v>998</v>
      </c>
      <c r="L266" s="10"/>
      <c r="M266" s="10" t="s">
        <v>999</v>
      </c>
      <c r="N266" s="10" t="s">
        <v>446</v>
      </c>
      <c r="O266" s="10" t="s">
        <v>1000</v>
      </c>
      <c r="P266" s="10" t="s">
        <v>1001</v>
      </c>
      <c r="Q266" s="10" t="s">
        <v>838</v>
      </c>
      <c r="R266" s="10" t="s">
        <v>781</v>
      </c>
      <c r="S266" s="10" t="s">
        <v>1002</v>
      </c>
      <c r="T266" s="10" t="s">
        <v>1003</v>
      </c>
      <c r="U266" s="16" t="s">
        <v>60</v>
      </c>
      <c r="V266" s="10"/>
      <c r="W266" s="10"/>
      <c r="X266" s="17" t="s">
        <v>961</v>
      </c>
      <c r="Y266" s="10"/>
      <c r="Z266" s="10"/>
      <c r="AA266" s="10"/>
      <c r="AB266" s="10"/>
      <c r="AC266" s="10"/>
      <c r="AD266" s="10"/>
    </row>
    <row r="267" spans="1:30" s="89" customFormat="1" ht="24" x14ac:dyDescent="0.3">
      <c r="A267" s="273"/>
      <c r="B267" s="97">
        <v>118</v>
      </c>
      <c r="C267" s="97">
        <v>118</v>
      </c>
      <c r="D267" s="59" t="s">
        <v>751</v>
      </c>
      <c r="E267" s="14" t="s">
        <v>752</v>
      </c>
      <c r="F267" s="17" t="s">
        <v>97</v>
      </c>
      <c r="G267" s="14" t="s">
        <v>891</v>
      </c>
      <c r="H267" s="14" t="s">
        <v>540</v>
      </c>
      <c r="I267" s="14" t="s">
        <v>984</v>
      </c>
      <c r="J267" s="10">
        <v>2</v>
      </c>
      <c r="K267" s="17" t="s">
        <v>1004</v>
      </c>
      <c r="L267" s="10"/>
      <c r="M267" s="10" t="s">
        <v>1005</v>
      </c>
      <c r="N267" s="10" t="s">
        <v>446</v>
      </c>
      <c r="O267" s="10" t="s">
        <v>1000</v>
      </c>
      <c r="P267" s="10" t="s">
        <v>1001</v>
      </c>
      <c r="Q267" s="10" t="s">
        <v>838</v>
      </c>
      <c r="R267" s="10" t="s">
        <v>781</v>
      </c>
      <c r="S267" s="10" t="s">
        <v>1002</v>
      </c>
      <c r="T267" s="10" t="s">
        <v>1003</v>
      </c>
      <c r="U267" s="16" t="s">
        <v>60</v>
      </c>
      <c r="V267" s="10"/>
      <c r="W267" s="10"/>
      <c r="X267" s="17" t="s">
        <v>961</v>
      </c>
      <c r="Y267" s="10"/>
      <c r="Z267" s="10"/>
      <c r="AA267" s="10"/>
      <c r="AB267" s="10"/>
      <c r="AC267" s="10"/>
      <c r="AD267" s="10"/>
    </row>
    <row r="268" spans="1:30" s="89" customFormat="1" ht="24" x14ac:dyDescent="0.3">
      <c r="A268" s="273"/>
      <c r="B268" s="97">
        <v>119</v>
      </c>
      <c r="C268" s="97">
        <v>119</v>
      </c>
      <c r="D268" s="59" t="s">
        <v>751</v>
      </c>
      <c r="E268" s="14" t="s">
        <v>752</v>
      </c>
      <c r="F268" s="17" t="s">
        <v>97</v>
      </c>
      <c r="G268" s="14" t="s">
        <v>891</v>
      </c>
      <c r="H268" s="14" t="s">
        <v>540</v>
      </c>
      <c r="I268" s="14" t="s">
        <v>984</v>
      </c>
      <c r="J268" s="10">
        <v>3</v>
      </c>
      <c r="K268" s="17" t="s">
        <v>1006</v>
      </c>
      <c r="L268" s="10"/>
      <c r="M268" s="10"/>
      <c r="N268" s="10" t="s">
        <v>446</v>
      </c>
      <c r="O268" s="10" t="s">
        <v>1000</v>
      </c>
      <c r="P268" s="10" t="s">
        <v>1001</v>
      </c>
      <c r="Q268" s="10" t="s">
        <v>838</v>
      </c>
      <c r="R268" s="10" t="s">
        <v>781</v>
      </c>
      <c r="S268" s="10" t="s">
        <v>1007</v>
      </c>
      <c r="T268" s="10" t="s">
        <v>1003</v>
      </c>
      <c r="U268" s="16" t="s">
        <v>60</v>
      </c>
      <c r="V268" s="10"/>
      <c r="W268" s="10"/>
      <c r="X268" s="17" t="s">
        <v>986</v>
      </c>
      <c r="Y268" s="10"/>
      <c r="Z268" s="10"/>
      <c r="AA268" s="10"/>
      <c r="AB268" s="10"/>
      <c r="AC268" s="10"/>
      <c r="AD268" s="10"/>
    </row>
    <row r="269" spans="1:30" s="89" customFormat="1" ht="24" x14ac:dyDescent="0.3">
      <c r="A269" s="273"/>
      <c r="B269" s="97">
        <v>120</v>
      </c>
      <c r="C269" s="97">
        <v>120</v>
      </c>
      <c r="D269" s="59" t="s">
        <v>751</v>
      </c>
      <c r="E269" s="14" t="s">
        <v>752</v>
      </c>
      <c r="F269" s="17" t="s">
        <v>97</v>
      </c>
      <c r="G269" s="14" t="s">
        <v>891</v>
      </c>
      <c r="H269" s="14" t="s">
        <v>540</v>
      </c>
      <c r="I269" s="14" t="s">
        <v>984</v>
      </c>
      <c r="J269" s="10">
        <v>4</v>
      </c>
      <c r="K269" s="17" t="s">
        <v>1008</v>
      </c>
      <c r="L269" s="10"/>
      <c r="M269" s="10"/>
      <c r="N269" s="10" t="s">
        <v>446</v>
      </c>
      <c r="O269" s="10" t="s">
        <v>1000</v>
      </c>
      <c r="P269" s="10" t="s">
        <v>1001</v>
      </c>
      <c r="Q269" s="10" t="s">
        <v>926</v>
      </c>
      <c r="R269" s="10" t="s">
        <v>336</v>
      </c>
      <c r="S269" s="10"/>
      <c r="T269" s="10" t="s">
        <v>1003</v>
      </c>
      <c r="U269" s="16" t="s">
        <v>60</v>
      </c>
      <c r="V269" s="10"/>
      <c r="W269" s="10"/>
      <c r="X269" s="17" t="s">
        <v>986</v>
      </c>
      <c r="Y269" s="10"/>
      <c r="Z269" s="10"/>
      <c r="AA269" s="10"/>
      <c r="AB269" s="10"/>
      <c r="AC269" s="10"/>
      <c r="AD269" s="10"/>
    </row>
    <row r="270" spans="1:30" s="89" customFormat="1" ht="24" x14ac:dyDescent="0.3">
      <c r="A270" s="273"/>
      <c r="B270" s="97">
        <v>121</v>
      </c>
      <c r="C270" s="97">
        <v>121</v>
      </c>
      <c r="D270" s="59" t="s">
        <v>751</v>
      </c>
      <c r="E270" s="14" t="s">
        <v>752</v>
      </c>
      <c r="F270" s="17" t="s">
        <v>97</v>
      </c>
      <c r="G270" s="14" t="s">
        <v>891</v>
      </c>
      <c r="H270" s="14" t="s">
        <v>540</v>
      </c>
      <c r="I270" s="14" t="s">
        <v>984</v>
      </c>
      <c r="J270" s="10">
        <v>5</v>
      </c>
      <c r="K270" s="17" t="s">
        <v>1009</v>
      </c>
      <c r="L270" s="10"/>
      <c r="M270" s="10"/>
      <c r="N270" s="10" t="s">
        <v>446</v>
      </c>
      <c r="O270" s="10" t="s">
        <v>1000</v>
      </c>
      <c r="P270" s="10" t="s">
        <v>1001</v>
      </c>
      <c r="Q270" s="10" t="s">
        <v>926</v>
      </c>
      <c r="R270" s="10" t="s">
        <v>336</v>
      </c>
      <c r="S270" s="10"/>
      <c r="T270" s="10" t="s">
        <v>782</v>
      </c>
      <c r="U270" s="16" t="s">
        <v>60</v>
      </c>
      <c r="V270" s="10"/>
      <c r="W270" s="10"/>
      <c r="X270" s="17" t="s">
        <v>756</v>
      </c>
      <c r="Y270" s="10"/>
      <c r="Z270" s="10"/>
      <c r="AA270" s="10"/>
      <c r="AB270" s="10"/>
      <c r="AC270" s="10"/>
      <c r="AD270" s="10"/>
    </row>
    <row r="271" spans="1:30" s="89" customFormat="1" ht="24" x14ac:dyDescent="0.3">
      <c r="A271" s="273"/>
      <c r="B271" s="97">
        <v>122</v>
      </c>
      <c r="C271" s="97">
        <v>122</v>
      </c>
      <c r="D271" s="59" t="s">
        <v>751</v>
      </c>
      <c r="E271" s="14" t="s">
        <v>752</v>
      </c>
      <c r="F271" s="17" t="s">
        <v>97</v>
      </c>
      <c r="G271" s="14" t="s">
        <v>891</v>
      </c>
      <c r="H271" s="14" t="s">
        <v>540</v>
      </c>
      <c r="I271" s="14" t="s">
        <v>984</v>
      </c>
      <c r="J271" s="10">
        <v>6</v>
      </c>
      <c r="K271" s="17" t="s">
        <v>1010</v>
      </c>
      <c r="L271" s="10"/>
      <c r="M271" s="10"/>
      <c r="N271" s="10" t="s">
        <v>446</v>
      </c>
      <c r="O271" s="10" t="s">
        <v>1000</v>
      </c>
      <c r="P271" s="10" t="s">
        <v>1001</v>
      </c>
      <c r="Q271" s="10" t="s">
        <v>841</v>
      </c>
      <c r="R271" s="10"/>
      <c r="S271" s="10"/>
      <c r="T271" s="10"/>
      <c r="U271" s="16" t="s">
        <v>60</v>
      </c>
      <c r="V271" s="10"/>
      <c r="W271" s="10"/>
      <c r="X271" s="17" t="s">
        <v>756</v>
      </c>
      <c r="Y271" s="10"/>
      <c r="Z271" s="10"/>
      <c r="AA271" s="10"/>
      <c r="AB271" s="10"/>
      <c r="AC271" s="10"/>
      <c r="AD271" s="10"/>
    </row>
    <row r="272" spans="1:30" s="89" customFormat="1" ht="43.5" customHeight="1" x14ac:dyDescent="0.3">
      <c r="A272" s="273"/>
      <c r="B272" s="97">
        <v>123</v>
      </c>
      <c r="C272" s="97">
        <v>123</v>
      </c>
      <c r="D272" s="59" t="s">
        <v>751</v>
      </c>
      <c r="E272" s="14" t="s">
        <v>752</v>
      </c>
      <c r="F272" s="17" t="s">
        <v>97</v>
      </c>
      <c r="G272" s="14" t="s">
        <v>801</v>
      </c>
      <c r="H272" s="14" t="s">
        <v>540</v>
      </c>
      <c r="I272" s="14" t="s">
        <v>770</v>
      </c>
      <c r="J272" s="10"/>
      <c r="K272" s="17" t="s">
        <v>1011</v>
      </c>
      <c r="L272" s="10"/>
      <c r="M272" s="10" t="s">
        <v>1012</v>
      </c>
      <c r="N272" s="10" t="s">
        <v>61</v>
      </c>
      <c r="O272" s="10"/>
      <c r="P272" s="10" t="s">
        <v>1013</v>
      </c>
      <c r="Q272" s="10"/>
      <c r="R272" s="10" t="s">
        <v>328</v>
      </c>
      <c r="S272" s="10" t="s">
        <v>1014</v>
      </c>
      <c r="T272" s="10" t="s">
        <v>782</v>
      </c>
      <c r="U272" s="16" t="s">
        <v>60</v>
      </c>
      <c r="V272" s="10" t="s">
        <v>1015</v>
      </c>
      <c r="W272" s="16" t="s">
        <v>806</v>
      </c>
      <c r="X272" s="17" t="s">
        <v>961</v>
      </c>
      <c r="Y272" s="10"/>
      <c r="Z272" s="10"/>
      <c r="AA272" s="10"/>
      <c r="AB272" s="10"/>
      <c r="AC272" s="10"/>
      <c r="AD272" s="10"/>
    </row>
    <row r="273" spans="1:30" s="89" customFormat="1" x14ac:dyDescent="0.3">
      <c r="A273" s="273"/>
      <c r="B273" s="97">
        <v>124</v>
      </c>
      <c r="C273" s="97">
        <v>124</v>
      </c>
      <c r="D273" s="59" t="s">
        <v>751</v>
      </c>
      <c r="E273" s="17" t="s">
        <v>763</v>
      </c>
      <c r="F273" s="17" t="s">
        <v>97</v>
      </c>
      <c r="G273" s="14" t="s">
        <v>801</v>
      </c>
      <c r="H273" s="14" t="s">
        <v>540</v>
      </c>
      <c r="I273" s="14" t="s">
        <v>754</v>
      </c>
      <c r="J273" s="10">
        <v>1</v>
      </c>
      <c r="K273" s="17" t="s">
        <v>1016</v>
      </c>
      <c r="L273" s="10"/>
      <c r="M273" s="10"/>
      <c r="N273" s="10" t="s">
        <v>61</v>
      </c>
      <c r="O273" s="10"/>
      <c r="P273" s="10" t="s">
        <v>831</v>
      </c>
      <c r="Q273" s="10"/>
      <c r="R273" s="10"/>
      <c r="S273" s="10"/>
      <c r="T273" s="10"/>
      <c r="U273" s="16" t="s">
        <v>60</v>
      </c>
      <c r="V273" s="10" t="s">
        <v>775</v>
      </c>
      <c r="W273" s="10"/>
      <c r="X273" s="17" t="s">
        <v>756</v>
      </c>
      <c r="Y273" s="10"/>
      <c r="Z273" s="10"/>
      <c r="AA273" s="10"/>
      <c r="AB273" s="10"/>
      <c r="AC273" s="10"/>
      <c r="AD273" s="10"/>
    </row>
    <row r="274" spans="1:30" ht="24" customHeight="1" x14ac:dyDescent="0.3">
      <c r="A274" s="273"/>
      <c r="B274" s="97">
        <v>125</v>
      </c>
      <c r="C274" s="97">
        <v>125</v>
      </c>
      <c r="D274" s="59" t="s">
        <v>751</v>
      </c>
      <c r="E274" s="17" t="s">
        <v>763</v>
      </c>
      <c r="F274" s="17" t="s">
        <v>97</v>
      </c>
      <c r="G274" s="17" t="s">
        <v>1017</v>
      </c>
      <c r="H274" s="14" t="s">
        <v>540</v>
      </c>
      <c r="I274" s="17" t="s">
        <v>843</v>
      </c>
      <c r="J274" s="10">
        <v>2</v>
      </c>
      <c r="K274" s="17" t="s">
        <v>1016</v>
      </c>
      <c r="L274" s="16"/>
      <c r="M274" s="16"/>
      <c r="N274" s="16" t="s">
        <v>61</v>
      </c>
      <c r="O274" s="16"/>
      <c r="P274" s="16"/>
      <c r="Q274" s="16"/>
      <c r="R274" s="16"/>
      <c r="S274" s="16"/>
      <c r="T274" s="16"/>
      <c r="U274" s="16" t="s">
        <v>60</v>
      </c>
      <c r="V274" s="16"/>
      <c r="W274" s="16" t="s">
        <v>873</v>
      </c>
      <c r="X274" s="17" t="s">
        <v>812</v>
      </c>
      <c r="Y274" s="16"/>
      <c r="Z274" s="16"/>
      <c r="AA274" s="16"/>
      <c r="AB274" s="16"/>
      <c r="AC274" s="16"/>
      <c r="AD274" s="16"/>
    </row>
    <row r="275" spans="1:30" s="89" customFormat="1" ht="36" x14ac:dyDescent="0.3">
      <c r="A275" s="273"/>
      <c r="B275" s="97">
        <v>126</v>
      </c>
      <c r="C275" s="97">
        <v>126</v>
      </c>
      <c r="D275" s="59" t="s">
        <v>751</v>
      </c>
      <c r="E275" s="14" t="s">
        <v>752</v>
      </c>
      <c r="F275" s="17" t="s">
        <v>97</v>
      </c>
      <c r="G275" s="14" t="s">
        <v>753</v>
      </c>
      <c r="H275" s="132" t="s">
        <v>900</v>
      </c>
      <c r="I275" s="14" t="s">
        <v>772</v>
      </c>
      <c r="J275" s="10">
        <v>1</v>
      </c>
      <c r="K275" s="17" t="s">
        <v>1018</v>
      </c>
      <c r="L275" s="10" t="s">
        <v>60</v>
      </c>
      <c r="M275" s="10" t="s">
        <v>769</v>
      </c>
      <c r="N275" s="10" t="s">
        <v>446</v>
      </c>
      <c r="O275" s="10" t="s">
        <v>1019</v>
      </c>
      <c r="P275" s="10" t="s">
        <v>758</v>
      </c>
      <c r="Q275" s="10" t="s">
        <v>817</v>
      </c>
      <c r="R275" s="10" t="s">
        <v>328</v>
      </c>
      <c r="S275" s="10" t="s">
        <v>881</v>
      </c>
      <c r="T275" s="10" t="s">
        <v>804</v>
      </c>
      <c r="U275" s="16" t="s">
        <v>60</v>
      </c>
      <c r="V275" s="10" t="s">
        <v>412</v>
      </c>
      <c r="W275" s="10"/>
      <c r="X275" s="17" t="s">
        <v>812</v>
      </c>
      <c r="Y275" s="10"/>
      <c r="Z275" s="10" t="s">
        <v>133</v>
      </c>
      <c r="AA275" s="10" t="s">
        <v>1020</v>
      </c>
      <c r="AB275" s="10"/>
      <c r="AC275" s="10"/>
      <c r="AD275" s="10"/>
    </row>
    <row r="276" spans="1:30" s="89" customFormat="1" ht="24" x14ac:dyDescent="0.3">
      <c r="A276" s="273"/>
      <c r="B276" s="97">
        <v>127</v>
      </c>
      <c r="C276" s="97">
        <v>127</v>
      </c>
      <c r="D276" s="59" t="s">
        <v>751</v>
      </c>
      <c r="E276" s="14" t="s">
        <v>752</v>
      </c>
      <c r="F276" s="17" t="s">
        <v>97</v>
      </c>
      <c r="G276" s="14" t="s">
        <v>753</v>
      </c>
      <c r="H276" s="132" t="s">
        <v>900</v>
      </c>
      <c r="I276" s="14" t="s">
        <v>843</v>
      </c>
      <c r="J276" s="10">
        <v>2</v>
      </c>
      <c r="K276" s="17" t="s">
        <v>1021</v>
      </c>
      <c r="L276" s="10"/>
      <c r="M276" s="10" t="s">
        <v>1022</v>
      </c>
      <c r="N276" s="10" t="s">
        <v>446</v>
      </c>
      <c r="O276" s="10" t="s">
        <v>1019</v>
      </c>
      <c r="P276" s="10" t="s">
        <v>758</v>
      </c>
      <c r="Q276" s="10" t="s">
        <v>838</v>
      </c>
      <c r="R276" s="10" t="s">
        <v>781</v>
      </c>
      <c r="S276" s="10" t="s">
        <v>1023</v>
      </c>
      <c r="T276" s="10" t="s">
        <v>782</v>
      </c>
      <c r="U276" s="16" t="s">
        <v>60</v>
      </c>
      <c r="V276" s="10" t="s">
        <v>412</v>
      </c>
      <c r="W276" s="10"/>
      <c r="X276" s="17" t="s">
        <v>812</v>
      </c>
      <c r="Y276" s="10"/>
      <c r="Z276" s="10"/>
      <c r="AA276" s="10"/>
      <c r="AB276" s="10"/>
      <c r="AC276" s="10"/>
      <c r="AD276" s="10"/>
    </row>
    <row r="277" spans="1:30" ht="50.1" customHeight="1" x14ac:dyDescent="0.3">
      <c r="A277" s="273"/>
      <c r="B277" s="97">
        <v>128</v>
      </c>
      <c r="C277" s="97">
        <v>1</v>
      </c>
      <c r="D277" s="16" t="s">
        <v>757</v>
      </c>
      <c r="E277" s="17" t="s">
        <v>1024</v>
      </c>
      <c r="F277" s="17" t="s">
        <v>479</v>
      </c>
      <c r="G277" s="17" t="s">
        <v>1025</v>
      </c>
      <c r="H277" s="17" t="s">
        <v>765</v>
      </c>
      <c r="I277" s="17" t="s">
        <v>754</v>
      </c>
      <c r="J277" s="16"/>
      <c r="K277" s="57" t="s">
        <v>1026</v>
      </c>
      <c r="L277" s="16" t="s">
        <v>60</v>
      </c>
      <c r="M277" s="16" t="s">
        <v>787</v>
      </c>
      <c r="N277" s="16" t="s">
        <v>163</v>
      </c>
      <c r="O277" s="16"/>
      <c r="P277" s="16"/>
      <c r="Q277" s="16"/>
      <c r="R277" s="10" t="s">
        <v>80</v>
      </c>
      <c r="S277" s="16" t="s">
        <v>1027</v>
      </c>
      <c r="T277" s="16" t="s">
        <v>425</v>
      </c>
      <c r="U277" s="16" t="s">
        <v>73</v>
      </c>
      <c r="V277" s="16" t="s">
        <v>1028</v>
      </c>
      <c r="W277" s="16"/>
      <c r="X277" s="17" t="s">
        <v>756</v>
      </c>
      <c r="Y277" s="16" t="s">
        <v>60</v>
      </c>
      <c r="Z277" s="16" t="s">
        <v>1029</v>
      </c>
      <c r="AA277" s="16" t="s">
        <v>1030</v>
      </c>
      <c r="AB277" s="16"/>
      <c r="AC277" s="16"/>
      <c r="AD277" s="16"/>
    </row>
    <row r="278" spans="1:30" ht="36" x14ac:dyDescent="0.3">
      <c r="A278" s="273"/>
      <c r="B278" s="97">
        <v>129</v>
      </c>
      <c r="C278" s="97">
        <v>2</v>
      </c>
      <c r="D278" s="16" t="s">
        <v>757</v>
      </c>
      <c r="E278" s="17" t="s">
        <v>1031</v>
      </c>
      <c r="F278" s="17" t="s">
        <v>97</v>
      </c>
      <c r="G278" s="17" t="s">
        <v>1032</v>
      </c>
      <c r="H278" s="17" t="s">
        <v>765</v>
      </c>
      <c r="I278" s="17" t="s">
        <v>1033</v>
      </c>
      <c r="J278" s="16"/>
      <c r="K278" s="57" t="s">
        <v>1034</v>
      </c>
      <c r="L278" s="16" t="s">
        <v>73</v>
      </c>
      <c r="M278" s="16"/>
      <c r="N278" s="16" t="s">
        <v>163</v>
      </c>
      <c r="O278" s="16"/>
      <c r="P278" s="16"/>
      <c r="Q278" s="16"/>
      <c r="R278" s="10" t="s">
        <v>80</v>
      </c>
      <c r="S278" s="16" t="s">
        <v>1035</v>
      </c>
      <c r="T278" s="16" t="s">
        <v>425</v>
      </c>
      <c r="U278" s="16" t="s">
        <v>60</v>
      </c>
      <c r="V278" s="16" t="s">
        <v>1032</v>
      </c>
      <c r="W278" s="16" t="s">
        <v>1036</v>
      </c>
      <c r="X278" s="17" t="s">
        <v>986</v>
      </c>
      <c r="Y278" s="16" t="s">
        <v>60</v>
      </c>
      <c r="Z278" s="16" t="s">
        <v>1037</v>
      </c>
      <c r="AA278" s="16" t="s">
        <v>1038</v>
      </c>
      <c r="AB278" s="16"/>
      <c r="AC278" s="16"/>
      <c r="AD278" s="16"/>
    </row>
    <row r="279" spans="1:30" ht="24" x14ac:dyDescent="0.3">
      <c r="A279" s="273"/>
      <c r="B279" s="97">
        <v>130</v>
      </c>
      <c r="C279" s="97">
        <v>3</v>
      </c>
      <c r="D279" s="16" t="s">
        <v>757</v>
      </c>
      <c r="E279" s="17" t="s">
        <v>1024</v>
      </c>
      <c r="F279" s="17" t="s">
        <v>1039</v>
      </c>
      <c r="G279" s="17" t="s">
        <v>1040</v>
      </c>
      <c r="H279" s="17" t="s">
        <v>765</v>
      </c>
      <c r="I279" s="17" t="s">
        <v>770</v>
      </c>
      <c r="J279" s="16"/>
      <c r="K279" s="57" t="s">
        <v>1041</v>
      </c>
      <c r="L279" s="16" t="s">
        <v>60</v>
      </c>
      <c r="M279" s="16"/>
      <c r="N279" s="16" t="s">
        <v>163</v>
      </c>
      <c r="O279" s="16"/>
      <c r="P279" s="16"/>
      <c r="Q279" s="16"/>
      <c r="R279" s="10"/>
      <c r="S279" s="16"/>
      <c r="T279" s="16"/>
      <c r="U279" s="16" t="s">
        <v>60</v>
      </c>
      <c r="V279" s="16" t="s">
        <v>1042</v>
      </c>
      <c r="W279" s="16" t="s">
        <v>873</v>
      </c>
      <c r="X279" s="17" t="s">
        <v>756</v>
      </c>
      <c r="Y279" s="16" t="s">
        <v>60</v>
      </c>
      <c r="Z279" s="16" t="s">
        <v>1037</v>
      </c>
      <c r="AA279" s="16" t="s">
        <v>1043</v>
      </c>
      <c r="AB279" s="16"/>
      <c r="AC279" s="16"/>
      <c r="AD279" s="16"/>
    </row>
    <row r="280" spans="1:30" ht="24" x14ac:dyDescent="0.3">
      <c r="A280" s="273"/>
      <c r="B280" s="97">
        <v>131</v>
      </c>
      <c r="C280" s="97">
        <v>4</v>
      </c>
      <c r="D280" s="16" t="s">
        <v>757</v>
      </c>
      <c r="E280" s="17" t="s">
        <v>1031</v>
      </c>
      <c r="F280" s="17" t="s">
        <v>97</v>
      </c>
      <c r="G280" s="17" t="s">
        <v>1040</v>
      </c>
      <c r="H280" s="17" t="s">
        <v>1044</v>
      </c>
      <c r="I280" s="17" t="s">
        <v>754</v>
      </c>
      <c r="J280" s="16"/>
      <c r="K280" s="57" t="s">
        <v>1045</v>
      </c>
      <c r="L280" s="16" t="s">
        <v>1046</v>
      </c>
      <c r="M280" s="16"/>
      <c r="N280" s="16" t="s">
        <v>163</v>
      </c>
      <c r="O280" s="16"/>
      <c r="P280" s="16"/>
      <c r="Q280" s="16"/>
      <c r="R280" s="10"/>
      <c r="S280" s="16"/>
      <c r="T280" s="16"/>
      <c r="U280" s="16" t="s">
        <v>163</v>
      </c>
      <c r="V280" s="16"/>
      <c r="W280" s="16"/>
      <c r="X280" s="17" t="s">
        <v>756</v>
      </c>
      <c r="Y280" s="16" t="s">
        <v>1047</v>
      </c>
      <c r="Z280" s="16"/>
      <c r="AA280" s="16"/>
      <c r="AB280" s="16"/>
      <c r="AC280" s="16"/>
      <c r="AD280" s="16"/>
    </row>
    <row r="281" spans="1:30" x14ac:dyDescent="0.3">
      <c r="A281" s="273"/>
      <c r="B281" s="97">
        <v>132</v>
      </c>
      <c r="C281" s="97">
        <v>5</v>
      </c>
      <c r="D281" s="16" t="s">
        <v>751</v>
      </c>
      <c r="E281" s="17" t="s">
        <v>1048</v>
      </c>
      <c r="F281" s="17" t="s">
        <v>97</v>
      </c>
      <c r="G281" s="17" t="s">
        <v>1049</v>
      </c>
      <c r="H281" s="17" t="s">
        <v>765</v>
      </c>
      <c r="I281" s="17" t="s">
        <v>754</v>
      </c>
      <c r="J281" s="16"/>
      <c r="K281" s="17" t="s">
        <v>1050</v>
      </c>
      <c r="L281" s="16" t="s">
        <v>163</v>
      </c>
      <c r="M281" s="16" t="s">
        <v>1051</v>
      </c>
      <c r="N281" s="16" t="s">
        <v>163</v>
      </c>
      <c r="O281" s="16"/>
      <c r="P281" s="16"/>
      <c r="Q281" s="16"/>
      <c r="R281" s="10" t="s">
        <v>72</v>
      </c>
      <c r="S281" s="16"/>
      <c r="T281" s="16" t="s">
        <v>782</v>
      </c>
      <c r="U281" s="16" t="s">
        <v>60</v>
      </c>
      <c r="V281" s="16" t="s">
        <v>1052</v>
      </c>
      <c r="W281" s="16" t="s">
        <v>1036</v>
      </c>
      <c r="X281" s="17" t="s">
        <v>986</v>
      </c>
      <c r="Y281" s="16" t="s">
        <v>60</v>
      </c>
      <c r="Z281" s="16" t="s">
        <v>133</v>
      </c>
      <c r="AA281" s="16" t="s">
        <v>1053</v>
      </c>
      <c r="AB281" s="16"/>
      <c r="AC281" s="16"/>
      <c r="AD281" s="16"/>
    </row>
    <row r="282" spans="1:30" ht="48" x14ac:dyDescent="0.3">
      <c r="A282" s="273"/>
      <c r="B282" s="97">
        <v>133</v>
      </c>
      <c r="C282" s="97">
        <v>6</v>
      </c>
      <c r="D282" s="16" t="s">
        <v>751</v>
      </c>
      <c r="E282" s="17" t="s">
        <v>1048</v>
      </c>
      <c r="F282" s="17" t="s">
        <v>97</v>
      </c>
      <c r="G282" s="17" t="s">
        <v>1054</v>
      </c>
      <c r="H282" s="17" t="s">
        <v>1055</v>
      </c>
      <c r="I282" s="17" t="s">
        <v>772</v>
      </c>
      <c r="J282" s="16"/>
      <c r="K282" s="17" t="s">
        <v>1056</v>
      </c>
      <c r="L282" s="16" t="s">
        <v>1057</v>
      </c>
      <c r="M282" s="16"/>
      <c r="N282" s="16" t="s">
        <v>163</v>
      </c>
      <c r="O282" s="16"/>
      <c r="P282" s="16"/>
      <c r="Q282" s="16"/>
      <c r="R282" s="10"/>
      <c r="S282" s="16"/>
      <c r="T282" s="16"/>
      <c r="U282" s="16" t="s">
        <v>1057</v>
      </c>
      <c r="V282" s="16"/>
      <c r="W282" s="16"/>
      <c r="X282" s="17" t="s">
        <v>756</v>
      </c>
      <c r="Y282" s="16"/>
      <c r="Z282" s="16"/>
      <c r="AA282" s="16"/>
      <c r="AB282" s="16"/>
      <c r="AC282" s="16"/>
      <c r="AD282" s="16"/>
    </row>
    <row r="283" spans="1:30" ht="24" x14ac:dyDescent="0.3">
      <c r="A283" s="273"/>
      <c r="B283" s="97">
        <v>134</v>
      </c>
      <c r="C283" s="97">
        <v>7</v>
      </c>
      <c r="D283" s="16" t="s">
        <v>751</v>
      </c>
      <c r="E283" s="17" t="s">
        <v>1024</v>
      </c>
      <c r="F283" s="17" t="s">
        <v>97</v>
      </c>
      <c r="G283" s="17" t="s">
        <v>1054</v>
      </c>
      <c r="H283" s="17" t="s">
        <v>765</v>
      </c>
      <c r="I283" s="17" t="s">
        <v>770</v>
      </c>
      <c r="J283" s="16"/>
      <c r="K283" s="17" t="s">
        <v>1058</v>
      </c>
      <c r="L283" s="16" t="s">
        <v>73</v>
      </c>
      <c r="M283" s="16" t="s">
        <v>1059</v>
      </c>
      <c r="N283" s="16" t="s">
        <v>163</v>
      </c>
      <c r="O283" s="16"/>
      <c r="P283" s="16"/>
      <c r="Q283" s="16"/>
      <c r="R283" s="10"/>
      <c r="S283" s="16"/>
      <c r="T283" s="16"/>
      <c r="U283" s="16" t="s">
        <v>60</v>
      </c>
      <c r="V283" s="16" t="s">
        <v>1054</v>
      </c>
      <c r="W283" s="16">
        <v>117</v>
      </c>
      <c r="X283" s="17" t="s">
        <v>961</v>
      </c>
      <c r="Y283" s="16" t="s">
        <v>60</v>
      </c>
      <c r="Z283" s="16" t="s">
        <v>133</v>
      </c>
      <c r="AA283" s="16" t="s">
        <v>1060</v>
      </c>
      <c r="AB283" s="16"/>
      <c r="AC283" s="16"/>
      <c r="AD283" s="16"/>
    </row>
    <row r="284" spans="1:30" ht="60" x14ac:dyDescent="0.3">
      <c r="A284" s="273"/>
      <c r="B284" s="97">
        <v>135</v>
      </c>
      <c r="C284" s="97">
        <v>8</v>
      </c>
      <c r="D284" s="16" t="s">
        <v>757</v>
      </c>
      <c r="E284" s="17" t="s">
        <v>1024</v>
      </c>
      <c r="F284" s="17" t="s">
        <v>1039</v>
      </c>
      <c r="G284" s="17" t="s">
        <v>1061</v>
      </c>
      <c r="H284" s="17" t="s">
        <v>765</v>
      </c>
      <c r="I284" s="17" t="s">
        <v>772</v>
      </c>
      <c r="J284" s="16"/>
      <c r="K284" s="57" t="s">
        <v>1062</v>
      </c>
      <c r="L284" s="16" t="s">
        <v>60</v>
      </c>
      <c r="M284" s="16" t="s">
        <v>1063</v>
      </c>
      <c r="N284" s="16" t="s">
        <v>163</v>
      </c>
      <c r="O284" s="16"/>
      <c r="P284" s="16" t="s">
        <v>1064</v>
      </c>
      <c r="Q284" s="16"/>
      <c r="R284" s="10" t="s">
        <v>1065</v>
      </c>
      <c r="S284" s="16"/>
      <c r="T284" s="16"/>
      <c r="U284" s="16" t="s">
        <v>60</v>
      </c>
      <c r="V284" s="16" t="s">
        <v>1066</v>
      </c>
      <c r="W284" s="16" t="s">
        <v>1036</v>
      </c>
      <c r="X284" s="17" t="s">
        <v>961</v>
      </c>
      <c r="Y284" s="16" t="s">
        <v>60</v>
      </c>
      <c r="Z284" s="16" t="s">
        <v>1067</v>
      </c>
      <c r="AA284" s="16" t="s">
        <v>1068</v>
      </c>
      <c r="AB284" s="16"/>
      <c r="AC284" s="16"/>
      <c r="AD284" s="16"/>
    </row>
    <row r="285" spans="1:30" s="91" customFormat="1" ht="48" x14ac:dyDescent="0.3">
      <c r="A285" s="273"/>
      <c r="B285" s="97">
        <v>136</v>
      </c>
      <c r="C285" s="97">
        <v>9</v>
      </c>
      <c r="D285" s="16" t="s">
        <v>757</v>
      </c>
      <c r="E285" s="17" t="s">
        <v>1024</v>
      </c>
      <c r="F285" s="17" t="s">
        <v>1039</v>
      </c>
      <c r="G285" s="17" t="s">
        <v>985</v>
      </c>
      <c r="H285" s="17" t="s">
        <v>765</v>
      </c>
      <c r="I285" s="17" t="s">
        <v>754</v>
      </c>
      <c r="J285" s="97"/>
      <c r="K285" s="57" t="s">
        <v>1069</v>
      </c>
      <c r="L285" s="16" t="s">
        <v>73</v>
      </c>
      <c r="M285" s="23" t="s">
        <v>1070</v>
      </c>
      <c r="N285" s="16" t="s">
        <v>73</v>
      </c>
      <c r="O285" s="16" t="s">
        <v>1071</v>
      </c>
      <c r="P285" s="16" t="s">
        <v>1072</v>
      </c>
      <c r="Q285" s="16" t="s">
        <v>279</v>
      </c>
      <c r="R285" s="10" t="s">
        <v>80</v>
      </c>
      <c r="S285" s="23" t="s">
        <v>288</v>
      </c>
      <c r="T285" s="16" t="s">
        <v>425</v>
      </c>
      <c r="U285" s="16" t="s">
        <v>73</v>
      </c>
      <c r="V285" s="16" t="s">
        <v>1073</v>
      </c>
      <c r="W285" s="16" t="s">
        <v>1036</v>
      </c>
      <c r="X285" s="17" t="s">
        <v>986</v>
      </c>
      <c r="Y285" s="16" t="s">
        <v>73</v>
      </c>
      <c r="Z285" s="16" t="s">
        <v>1074</v>
      </c>
      <c r="AA285" s="16" t="s">
        <v>1075</v>
      </c>
      <c r="AB285" s="97"/>
      <c r="AC285" s="97"/>
      <c r="AD285" s="97"/>
    </row>
    <row r="286" spans="1:30" ht="24" x14ac:dyDescent="0.3">
      <c r="A286" s="273"/>
      <c r="B286" s="97">
        <v>137</v>
      </c>
      <c r="C286" s="97">
        <v>10</v>
      </c>
      <c r="D286" s="16" t="s">
        <v>751</v>
      </c>
      <c r="E286" s="17" t="s">
        <v>1024</v>
      </c>
      <c r="F286" s="17" t="s">
        <v>1039</v>
      </c>
      <c r="G286" s="17" t="s">
        <v>1072</v>
      </c>
      <c r="H286" s="17" t="s">
        <v>765</v>
      </c>
      <c r="I286" s="17" t="s">
        <v>754</v>
      </c>
      <c r="J286" s="16">
        <v>1</v>
      </c>
      <c r="K286" s="17" t="s">
        <v>1076</v>
      </c>
      <c r="L286" s="16" t="s">
        <v>73</v>
      </c>
      <c r="M286" s="16"/>
      <c r="N286" s="16" t="s">
        <v>61</v>
      </c>
      <c r="O286" s="16"/>
      <c r="P286" s="16" t="s">
        <v>850</v>
      </c>
      <c r="Q286" s="16"/>
      <c r="R286" s="10"/>
      <c r="S286" s="16"/>
      <c r="T286" s="16"/>
      <c r="U286" s="16" t="s">
        <v>60</v>
      </c>
      <c r="V286" s="16" t="s">
        <v>166</v>
      </c>
      <c r="W286" s="16" t="s">
        <v>1036</v>
      </c>
      <c r="X286" s="17" t="s">
        <v>756</v>
      </c>
      <c r="Y286" s="16" t="s">
        <v>60</v>
      </c>
      <c r="Z286" s="16" t="s">
        <v>1077</v>
      </c>
      <c r="AA286" s="97" t="s">
        <v>1078</v>
      </c>
      <c r="AB286" s="16"/>
      <c r="AC286" s="16"/>
      <c r="AD286" s="16"/>
    </row>
    <row r="287" spans="1:30" ht="24" x14ac:dyDescent="0.3">
      <c r="A287" s="273"/>
      <c r="B287" s="97">
        <v>138</v>
      </c>
      <c r="C287" s="97">
        <v>11</v>
      </c>
      <c r="D287" s="16" t="s">
        <v>751</v>
      </c>
      <c r="E287" s="17" t="s">
        <v>1024</v>
      </c>
      <c r="F287" s="17" t="s">
        <v>1039</v>
      </c>
      <c r="G287" s="17" t="s">
        <v>1072</v>
      </c>
      <c r="H287" s="17" t="s">
        <v>765</v>
      </c>
      <c r="I287" s="17" t="s">
        <v>772</v>
      </c>
      <c r="J287" s="16">
        <v>2</v>
      </c>
      <c r="K287" s="17" t="s">
        <v>1079</v>
      </c>
      <c r="L287" s="16" t="s">
        <v>73</v>
      </c>
      <c r="M287" s="16"/>
      <c r="N287" s="16" t="s">
        <v>61</v>
      </c>
      <c r="O287" s="16"/>
      <c r="P287" s="16" t="s">
        <v>850</v>
      </c>
      <c r="Q287" s="16"/>
      <c r="R287" s="10"/>
      <c r="S287" s="16"/>
      <c r="T287" s="16"/>
      <c r="U287" s="16" t="s">
        <v>60</v>
      </c>
      <c r="V287" s="16" t="s">
        <v>166</v>
      </c>
      <c r="W287" s="16" t="s">
        <v>1036</v>
      </c>
      <c r="X287" s="17" t="s">
        <v>756</v>
      </c>
      <c r="Y287" s="16" t="s">
        <v>60</v>
      </c>
      <c r="Z287" s="16" t="s">
        <v>1077</v>
      </c>
      <c r="AA287" s="16" t="s">
        <v>1078</v>
      </c>
      <c r="AB287" s="16"/>
      <c r="AC287" s="16"/>
      <c r="AD287" s="16"/>
    </row>
    <row r="288" spans="1:30" ht="24" x14ac:dyDescent="0.3">
      <c r="A288" s="273"/>
      <c r="B288" s="97">
        <v>139</v>
      </c>
      <c r="C288" s="97">
        <v>12</v>
      </c>
      <c r="D288" s="16" t="s">
        <v>751</v>
      </c>
      <c r="E288" s="17" t="s">
        <v>1024</v>
      </c>
      <c r="F288" s="17" t="s">
        <v>1039</v>
      </c>
      <c r="G288" s="17" t="s">
        <v>1072</v>
      </c>
      <c r="H288" s="17" t="s">
        <v>765</v>
      </c>
      <c r="I288" s="17" t="s">
        <v>754</v>
      </c>
      <c r="J288" s="16">
        <v>3</v>
      </c>
      <c r="K288" s="17" t="s">
        <v>1080</v>
      </c>
      <c r="L288" s="16" t="s">
        <v>73</v>
      </c>
      <c r="M288" s="16"/>
      <c r="N288" s="16" t="s">
        <v>61</v>
      </c>
      <c r="O288" s="16"/>
      <c r="P288" s="16" t="s">
        <v>850</v>
      </c>
      <c r="Q288" s="16"/>
      <c r="R288" s="10"/>
      <c r="S288" s="16"/>
      <c r="T288" s="16"/>
      <c r="U288" s="16" t="s">
        <v>60</v>
      </c>
      <c r="V288" s="16" t="s">
        <v>166</v>
      </c>
      <c r="W288" s="16" t="s">
        <v>1036</v>
      </c>
      <c r="X288" s="17" t="s">
        <v>756</v>
      </c>
      <c r="Y288" s="16" t="s">
        <v>60</v>
      </c>
      <c r="Z288" s="16" t="s">
        <v>1077</v>
      </c>
      <c r="AA288" s="16" t="s">
        <v>1078</v>
      </c>
      <c r="AB288" s="16"/>
      <c r="AC288" s="16"/>
      <c r="AD288" s="16"/>
    </row>
    <row r="289" spans="1:30" ht="24" x14ac:dyDescent="0.3">
      <c r="A289" s="273"/>
      <c r="B289" s="97">
        <v>140</v>
      </c>
      <c r="C289" s="97">
        <v>13</v>
      </c>
      <c r="D289" s="16" t="s">
        <v>751</v>
      </c>
      <c r="E289" s="17" t="s">
        <v>1048</v>
      </c>
      <c r="F289" s="17" t="s">
        <v>97</v>
      </c>
      <c r="G289" s="17" t="s">
        <v>850</v>
      </c>
      <c r="H289" s="17" t="s">
        <v>759</v>
      </c>
      <c r="I289" s="17" t="s">
        <v>1081</v>
      </c>
      <c r="J289" s="16"/>
      <c r="K289" s="17"/>
      <c r="L289" s="16" t="s">
        <v>73</v>
      </c>
      <c r="M289" s="16"/>
      <c r="N289" s="16" t="s">
        <v>61</v>
      </c>
      <c r="O289" s="16"/>
      <c r="P289" s="16"/>
      <c r="Q289" s="16"/>
      <c r="R289" s="10"/>
      <c r="S289" s="16"/>
      <c r="T289" s="16"/>
      <c r="U289" s="16" t="s">
        <v>60</v>
      </c>
      <c r="V289" s="16" t="s">
        <v>1082</v>
      </c>
      <c r="W289" s="16">
        <v>117</v>
      </c>
      <c r="X289" s="17" t="s">
        <v>756</v>
      </c>
      <c r="Y289" s="16" t="s">
        <v>60</v>
      </c>
      <c r="Z289" s="16" t="s">
        <v>133</v>
      </c>
      <c r="AA289" s="16" t="s">
        <v>1083</v>
      </c>
      <c r="AB289" s="16"/>
      <c r="AC289" s="16"/>
      <c r="AD289" s="16"/>
    </row>
    <row r="290" spans="1:30" ht="24" x14ac:dyDescent="0.3">
      <c r="A290" s="273"/>
      <c r="B290" s="97">
        <v>141</v>
      </c>
      <c r="C290" s="97">
        <v>14</v>
      </c>
      <c r="D290" s="16" t="s">
        <v>757</v>
      </c>
      <c r="E290" s="17" t="s">
        <v>1024</v>
      </c>
      <c r="F290" s="17" t="s">
        <v>1039</v>
      </c>
      <c r="G290" s="17" t="s">
        <v>1084</v>
      </c>
      <c r="H290" s="17" t="s">
        <v>765</v>
      </c>
      <c r="I290" s="17" t="s">
        <v>1081</v>
      </c>
      <c r="J290" s="16"/>
      <c r="K290" s="17" t="s">
        <v>1085</v>
      </c>
      <c r="L290" s="16" t="s">
        <v>73</v>
      </c>
      <c r="M290" s="16"/>
      <c r="N290" s="16" t="s">
        <v>61</v>
      </c>
      <c r="O290" s="16"/>
      <c r="P290" s="16"/>
      <c r="Q290" s="16"/>
      <c r="R290" s="10"/>
      <c r="S290" s="16"/>
      <c r="T290" s="16"/>
      <c r="U290" s="16" t="s">
        <v>163</v>
      </c>
      <c r="V290" s="16"/>
      <c r="W290" s="16"/>
      <c r="X290" s="17" t="s">
        <v>756</v>
      </c>
      <c r="Y290" s="16" t="s">
        <v>60</v>
      </c>
      <c r="Z290" s="16" t="s">
        <v>133</v>
      </c>
      <c r="AA290" s="16" t="s">
        <v>1083</v>
      </c>
      <c r="AB290" s="16"/>
      <c r="AC290" s="16"/>
      <c r="AD290" s="16"/>
    </row>
    <row r="291" spans="1:30" ht="36" x14ac:dyDescent="0.3">
      <c r="A291" s="273"/>
      <c r="B291" s="97">
        <v>142</v>
      </c>
      <c r="C291" s="97">
        <v>15</v>
      </c>
      <c r="D291" s="16" t="s">
        <v>757</v>
      </c>
      <c r="E291" s="17" t="s">
        <v>1024</v>
      </c>
      <c r="F291" s="17" t="s">
        <v>1039</v>
      </c>
      <c r="G291" s="17" t="s">
        <v>924</v>
      </c>
      <c r="H291" s="17" t="s">
        <v>765</v>
      </c>
      <c r="I291" s="17" t="s">
        <v>754</v>
      </c>
      <c r="J291" s="16"/>
      <c r="K291" s="57" t="s">
        <v>1086</v>
      </c>
      <c r="L291" s="16" t="s">
        <v>73</v>
      </c>
      <c r="M291" s="16" t="s">
        <v>1087</v>
      </c>
      <c r="N291" s="16" t="s">
        <v>73</v>
      </c>
      <c r="O291" s="16" t="s">
        <v>1088</v>
      </c>
      <c r="P291" s="16" t="s">
        <v>519</v>
      </c>
      <c r="Q291" s="16"/>
      <c r="R291" s="10"/>
      <c r="S291" s="16"/>
      <c r="T291" s="16"/>
      <c r="U291" s="16" t="s">
        <v>60</v>
      </c>
      <c r="V291" s="16" t="s">
        <v>850</v>
      </c>
      <c r="W291" s="16" t="s">
        <v>1036</v>
      </c>
      <c r="X291" s="17" t="s">
        <v>914</v>
      </c>
      <c r="Y291" s="16" t="s">
        <v>60</v>
      </c>
      <c r="Z291" s="16" t="s">
        <v>1089</v>
      </c>
      <c r="AA291" s="16" t="s">
        <v>1090</v>
      </c>
      <c r="AB291" s="16"/>
      <c r="AC291" s="16"/>
      <c r="AD291" s="16"/>
    </row>
    <row r="292" spans="1:30" ht="96" x14ac:dyDescent="0.3">
      <c r="A292" s="273"/>
      <c r="B292" s="97">
        <v>143</v>
      </c>
      <c r="C292" s="97">
        <v>16</v>
      </c>
      <c r="D292" s="16" t="s">
        <v>757</v>
      </c>
      <c r="E292" s="17" t="s">
        <v>1048</v>
      </c>
      <c r="F292" s="17" t="s">
        <v>97</v>
      </c>
      <c r="G292" s="17" t="s">
        <v>1051</v>
      </c>
      <c r="H292" s="17" t="s">
        <v>765</v>
      </c>
      <c r="I292" s="17" t="s">
        <v>772</v>
      </c>
      <c r="J292" s="16"/>
      <c r="K292" s="57" t="s">
        <v>1091</v>
      </c>
      <c r="L292" s="16" t="s">
        <v>73</v>
      </c>
      <c r="M292" s="16" t="s">
        <v>1092</v>
      </c>
      <c r="N292" s="16" t="s">
        <v>61</v>
      </c>
      <c r="O292" s="16"/>
      <c r="P292" s="16" t="s">
        <v>850</v>
      </c>
      <c r="Q292" s="16"/>
      <c r="R292" s="10"/>
      <c r="S292" s="16"/>
      <c r="T292" s="16"/>
      <c r="U292" s="16" t="s">
        <v>60</v>
      </c>
      <c r="V292" s="16" t="s">
        <v>166</v>
      </c>
      <c r="W292" s="16">
        <v>117</v>
      </c>
      <c r="X292" s="17" t="s">
        <v>914</v>
      </c>
      <c r="Y292" s="16" t="s">
        <v>60</v>
      </c>
      <c r="Z292" s="16" t="s">
        <v>1093</v>
      </c>
      <c r="AA292" s="16" t="s">
        <v>1094</v>
      </c>
      <c r="AB292" s="16"/>
      <c r="AC292" s="16"/>
      <c r="AD292" s="16"/>
    </row>
    <row r="293" spans="1:30" ht="24" x14ac:dyDescent="0.3">
      <c r="A293" s="273"/>
      <c r="B293" s="97">
        <v>144</v>
      </c>
      <c r="C293" s="97">
        <v>17</v>
      </c>
      <c r="D293" s="16" t="s">
        <v>757</v>
      </c>
      <c r="E293" s="17" t="s">
        <v>1024</v>
      </c>
      <c r="F293" s="17" t="s">
        <v>1039</v>
      </c>
      <c r="G293" s="17" t="s">
        <v>1095</v>
      </c>
      <c r="H293" s="17" t="s">
        <v>765</v>
      </c>
      <c r="I293" s="17" t="s">
        <v>754</v>
      </c>
      <c r="J293" s="16"/>
      <c r="K293" s="17" t="s">
        <v>1096</v>
      </c>
      <c r="L293" s="16" t="s">
        <v>73</v>
      </c>
      <c r="M293" s="16"/>
      <c r="N293" s="16" t="s">
        <v>61</v>
      </c>
      <c r="O293" s="16"/>
      <c r="P293" s="16"/>
      <c r="Q293" s="16"/>
      <c r="R293" s="10"/>
      <c r="S293" s="16"/>
      <c r="T293" s="16"/>
      <c r="U293" s="16" t="s">
        <v>1097</v>
      </c>
      <c r="V293" s="16" t="s">
        <v>1098</v>
      </c>
      <c r="W293" s="16" t="s">
        <v>1036</v>
      </c>
      <c r="X293" s="17" t="s">
        <v>756</v>
      </c>
      <c r="Y293" s="16" t="s">
        <v>60</v>
      </c>
      <c r="Z293" s="16" t="s">
        <v>133</v>
      </c>
      <c r="AA293" s="16" t="s">
        <v>1099</v>
      </c>
      <c r="AB293" s="16"/>
      <c r="AC293" s="16"/>
      <c r="AD293" s="16"/>
    </row>
    <row r="294" spans="1:30" ht="24" x14ac:dyDescent="0.3">
      <c r="A294" s="273"/>
      <c r="B294" s="97">
        <v>145</v>
      </c>
      <c r="C294" s="97">
        <v>18</v>
      </c>
      <c r="D294" s="16" t="s">
        <v>751</v>
      </c>
      <c r="E294" s="17" t="s">
        <v>1048</v>
      </c>
      <c r="F294" s="17" t="s">
        <v>97</v>
      </c>
      <c r="G294" s="17" t="s">
        <v>1100</v>
      </c>
      <c r="H294" s="17" t="s">
        <v>765</v>
      </c>
      <c r="I294" s="17" t="s">
        <v>754</v>
      </c>
      <c r="J294" s="16"/>
      <c r="K294" s="17" t="s">
        <v>1101</v>
      </c>
      <c r="L294" s="16" t="s">
        <v>73</v>
      </c>
      <c r="M294" s="16" t="s">
        <v>1102</v>
      </c>
      <c r="N294" s="16" t="s">
        <v>61</v>
      </c>
      <c r="O294" s="16"/>
      <c r="P294" s="16" t="s">
        <v>1103</v>
      </c>
      <c r="Q294" s="16"/>
      <c r="R294" s="10" t="s">
        <v>64</v>
      </c>
      <c r="S294" s="16"/>
      <c r="T294" s="16" t="s">
        <v>425</v>
      </c>
      <c r="U294" s="16" t="s">
        <v>60</v>
      </c>
      <c r="V294" s="16" t="s">
        <v>1104</v>
      </c>
      <c r="W294" s="16" t="s">
        <v>1036</v>
      </c>
      <c r="X294" s="17" t="s">
        <v>914</v>
      </c>
      <c r="Y294" s="16" t="s">
        <v>60</v>
      </c>
      <c r="Z294" s="16" t="s">
        <v>133</v>
      </c>
      <c r="AA294" s="16" t="s">
        <v>1105</v>
      </c>
      <c r="AB294" s="16"/>
      <c r="AC294" s="16"/>
      <c r="AD294" s="16"/>
    </row>
    <row r="295" spans="1:30" ht="48" x14ac:dyDescent="0.3">
      <c r="A295" s="273"/>
      <c r="B295" s="97">
        <v>146</v>
      </c>
      <c r="C295" s="97">
        <v>19</v>
      </c>
      <c r="D295" s="16" t="s">
        <v>757</v>
      </c>
      <c r="E295" s="17" t="s">
        <v>1048</v>
      </c>
      <c r="F295" s="17" t="s">
        <v>97</v>
      </c>
      <c r="G295" s="17" t="s">
        <v>1092</v>
      </c>
      <c r="H295" s="17" t="s">
        <v>765</v>
      </c>
      <c r="I295" s="17" t="s">
        <v>754</v>
      </c>
      <c r="J295" s="16"/>
      <c r="K295" s="17" t="s">
        <v>1106</v>
      </c>
      <c r="L295" s="16" t="s">
        <v>73</v>
      </c>
      <c r="M295" s="16"/>
      <c r="N295" s="16" t="s">
        <v>61</v>
      </c>
      <c r="O295" s="16"/>
      <c r="P295" s="16"/>
      <c r="Q295" s="16"/>
      <c r="R295" s="10"/>
      <c r="S295" s="16"/>
      <c r="T295" s="16"/>
      <c r="U295" s="16" t="s">
        <v>60</v>
      </c>
      <c r="V295" s="16" t="s">
        <v>1107</v>
      </c>
      <c r="W295" s="16" t="s">
        <v>1036</v>
      </c>
      <c r="X295" s="17" t="s">
        <v>756</v>
      </c>
      <c r="Y295" s="16" t="s">
        <v>1108</v>
      </c>
      <c r="Z295" s="16"/>
      <c r="AA295" s="16"/>
      <c r="AB295" s="16"/>
      <c r="AC295" s="16"/>
      <c r="AD295" s="16"/>
    </row>
    <row r="296" spans="1:30" ht="24" x14ac:dyDescent="0.3">
      <c r="A296" s="273"/>
      <c r="B296" s="97">
        <v>147</v>
      </c>
      <c r="C296" s="97">
        <v>20</v>
      </c>
      <c r="D296" s="16" t="s">
        <v>751</v>
      </c>
      <c r="E296" s="17" t="s">
        <v>1024</v>
      </c>
      <c r="F296" s="17" t="s">
        <v>1039</v>
      </c>
      <c r="G296" s="17" t="s">
        <v>1109</v>
      </c>
      <c r="H296" s="17" t="s">
        <v>765</v>
      </c>
      <c r="I296" s="17" t="s">
        <v>770</v>
      </c>
      <c r="J296" s="16"/>
      <c r="K296" s="57" t="s">
        <v>1110</v>
      </c>
      <c r="L296" s="16" t="s">
        <v>60</v>
      </c>
      <c r="M296" s="16" t="s">
        <v>1103</v>
      </c>
      <c r="N296" s="16" t="s">
        <v>61</v>
      </c>
      <c r="O296" s="16"/>
      <c r="P296" s="16"/>
      <c r="Q296" s="16"/>
      <c r="R296" s="10" t="s">
        <v>80</v>
      </c>
      <c r="S296" s="16" t="s">
        <v>1111</v>
      </c>
      <c r="T296" s="16" t="s">
        <v>425</v>
      </c>
      <c r="U296" s="16" t="s">
        <v>60</v>
      </c>
      <c r="V296" s="16" t="s">
        <v>1112</v>
      </c>
      <c r="W296" s="16" t="s">
        <v>873</v>
      </c>
      <c r="X296" s="17" t="s">
        <v>812</v>
      </c>
      <c r="Y296" s="16" t="s">
        <v>60</v>
      </c>
      <c r="Z296" s="16" t="s">
        <v>133</v>
      </c>
      <c r="AA296" s="16" t="s">
        <v>1113</v>
      </c>
      <c r="AB296" s="16"/>
      <c r="AC296" s="16"/>
      <c r="AD296" s="16"/>
    </row>
    <row r="297" spans="1:30" x14ac:dyDescent="0.3">
      <c r="A297" s="273"/>
      <c r="B297" s="97">
        <v>148</v>
      </c>
      <c r="C297" s="97">
        <v>21</v>
      </c>
      <c r="D297" s="16" t="s">
        <v>751</v>
      </c>
      <c r="E297" s="17" t="s">
        <v>1048</v>
      </c>
      <c r="F297" s="17" t="s">
        <v>97</v>
      </c>
      <c r="G297" s="17" t="s">
        <v>1114</v>
      </c>
      <c r="H297" s="17" t="s">
        <v>765</v>
      </c>
      <c r="I297" s="17" t="s">
        <v>770</v>
      </c>
      <c r="J297" s="16"/>
      <c r="K297" s="17" t="s">
        <v>1115</v>
      </c>
      <c r="L297" s="16" t="s">
        <v>73</v>
      </c>
      <c r="M297" s="16"/>
      <c r="N297" s="16" t="s">
        <v>61</v>
      </c>
      <c r="O297" s="16"/>
      <c r="P297" s="16"/>
      <c r="Q297" s="16"/>
      <c r="R297" s="10" t="s">
        <v>64</v>
      </c>
      <c r="S297" s="16"/>
      <c r="T297" s="16" t="s">
        <v>425</v>
      </c>
      <c r="U297" s="16" t="s">
        <v>60</v>
      </c>
      <c r="V297" s="16" t="s">
        <v>1112</v>
      </c>
      <c r="W297" s="16">
        <v>117</v>
      </c>
      <c r="X297" s="17" t="s">
        <v>756</v>
      </c>
      <c r="Y297" s="16"/>
      <c r="Z297" s="16"/>
      <c r="AA297" s="16"/>
      <c r="AB297" s="16"/>
      <c r="AC297" s="16"/>
      <c r="AD297" s="16"/>
    </row>
    <row r="298" spans="1:30" x14ac:dyDescent="0.3">
      <c r="A298" s="273"/>
      <c r="B298" s="97">
        <v>149</v>
      </c>
      <c r="C298" s="97">
        <v>22</v>
      </c>
      <c r="D298" s="16" t="s">
        <v>757</v>
      </c>
      <c r="E298" s="17" t="s">
        <v>1048</v>
      </c>
      <c r="F298" s="17" t="s">
        <v>97</v>
      </c>
      <c r="G298" s="17" t="s">
        <v>1116</v>
      </c>
      <c r="H298" s="17" t="s">
        <v>765</v>
      </c>
      <c r="I298" s="17" t="s">
        <v>754</v>
      </c>
      <c r="J298" s="16"/>
      <c r="K298" s="57" t="s">
        <v>1117</v>
      </c>
      <c r="L298" s="16" t="s">
        <v>73</v>
      </c>
      <c r="M298" s="16"/>
      <c r="N298" s="16" t="s">
        <v>61</v>
      </c>
      <c r="O298" s="16"/>
      <c r="P298" s="16"/>
      <c r="Q298" s="16"/>
      <c r="R298" s="10"/>
      <c r="S298" s="16" t="s">
        <v>376</v>
      </c>
      <c r="T298" s="16"/>
      <c r="U298" s="16" t="s">
        <v>163</v>
      </c>
      <c r="V298" s="16"/>
      <c r="W298" s="16"/>
      <c r="X298" s="17" t="s">
        <v>986</v>
      </c>
      <c r="Y298" s="16" t="s">
        <v>60</v>
      </c>
      <c r="Z298" s="16" t="s">
        <v>133</v>
      </c>
      <c r="AA298" s="16" t="s">
        <v>1118</v>
      </c>
      <c r="AB298" s="16"/>
      <c r="AC298" s="16"/>
      <c r="AD298" s="16"/>
    </row>
    <row r="299" spans="1:30" x14ac:dyDescent="0.3">
      <c r="A299" s="273"/>
      <c r="B299" s="97">
        <v>150</v>
      </c>
      <c r="C299" s="97">
        <v>23</v>
      </c>
      <c r="D299" s="16" t="s">
        <v>751</v>
      </c>
      <c r="E299" s="17" t="s">
        <v>1024</v>
      </c>
      <c r="F299" s="17" t="s">
        <v>97</v>
      </c>
      <c r="G299" s="17" t="s">
        <v>1119</v>
      </c>
      <c r="H299" s="17" t="s">
        <v>765</v>
      </c>
      <c r="I299" s="17" t="s">
        <v>770</v>
      </c>
      <c r="J299" s="16"/>
      <c r="K299" s="17" t="s">
        <v>1120</v>
      </c>
      <c r="L299" s="16" t="s">
        <v>73</v>
      </c>
      <c r="M299" s="16"/>
      <c r="N299" s="16" t="s">
        <v>61</v>
      </c>
      <c r="O299" s="16"/>
      <c r="P299" s="16"/>
      <c r="Q299" s="16"/>
      <c r="R299" s="10"/>
      <c r="S299" s="16"/>
      <c r="T299" s="16"/>
      <c r="U299" s="16" t="s">
        <v>60</v>
      </c>
      <c r="V299" s="16" t="s">
        <v>1063</v>
      </c>
      <c r="W299" s="16">
        <v>117</v>
      </c>
      <c r="X299" s="17" t="s">
        <v>756</v>
      </c>
      <c r="Y299" s="16"/>
      <c r="Z299" s="16"/>
      <c r="AA299" s="16"/>
      <c r="AB299" s="16"/>
      <c r="AC299" s="16"/>
      <c r="AD299" s="16"/>
    </row>
    <row r="300" spans="1:30" ht="24" x14ac:dyDescent="0.3">
      <c r="A300" s="273"/>
      <c r="B300" s="97">
        <v>151</v>
      </c>
      <c r="C300" s="97">
        <v>24</v>
      </c>
      <c r="D300" s="16" t="s">
        <v>751</v>
      </c>
      <c r="E300" s="17" t="s">
        <v>1048</v>
      </c>
      <c r="F300" s="17" t="s">
        <v>97</v>
      </c>
      <c r="G300" s="17" t="s">
        <v>1059</v>
      </c>
      <c r="H300" s="17" t="s">
        <v>1044</v>
      </c>
      <c r="I300" s="17" t="s">
        <v>1121</v>
      </c>
      <c r="J300" s="16"/>
      <c r="K300" s="57" t="s">
        <v>1122</v>
      </c>
      <c r="L300" s="16" t="s">
        <v>73</v>
      </c>
      <c r="M300" s="16"/>
      <c r="N300" s="16" t="s">
        <v>61</v>
      </c>
      <c r="O300" s="16"/>
      <c r="P300" s="16"/>
      <c r="Q300" s="16"/>
      <c r="R300" s="10" t="s">
        <v>72</v>
      </c>
      <c r="S300" s="16"/>
      <c r="T300" s="16" t="s">
        <v>425</v>
      </c>
      <c r="U300" s="16"/>
      <c r="V300" s="16"/>
      <c r="W300" s="16"/>
      <c r="X300" s="17" t="s">
        <v>756</v>
      </c>
      <c r="Y300" s="16" t="s">
        <v>60</v>
      </c>
      <c r="Z300" s="16" t="s">
        <v>1089</v>
      </c>
      <c r="AA300" s="16" t="s">
        <v>1123</v>
      </c>
      <c r="AB300" s="16"/>
      <c r="AC300" s="16"/>
      <c r="AD300" s="16"/>
    </row>
    <row r="301" spans="1:30" ht="36" x14ac:dyDescent="0.3">
      <c r="A301" s="273"/>
      <c r="B301" s="97">
        <v>152</v>
      </c>
      <c r="C301" s="97">
        <v>25</v>
      </c>
      <c r="D301" s="16" t="s">
        <v>751</v>
      </c>
      <c r="E301" s="17" t="s">
        <v>1024</v>
      </c>
      <c r="F301" s="17" t="s">
        <v>1039</v>
      </c>
      <c r="G301" s="17" t="s">
        <v>500</v>
      </c>
      <c r="H301" s="17" t="s">
        <v>1124</v>
      </c>
      <c r="I301" s="17" t="s">
        <v>772</v>
      </c>
      <c r="J301" s="16"/>
      <c r="K301" s="17" t="s">
        <v>1125</v>
      </c>
      <c r="L301" s="16" t="s">
        <v>73</v>
      </c>
      <c r="M301" s="16" t="s">
        <v>1126</v>
      </c>
      <c r="N301" s="16" t="s">
        <v>61</v>
      </c>
      <c r="O301" s="16"/>
      <c r="P301" s="16"/>
      <c r="Q301" s="16"/>
      <c r="R301" s="10" t="s">
        <v>109</v>
      </c>
      <c r="S301" s="16" t="s">
        <v>1127</v>
      </c>
      <c r="T301" s="16" t="s">
        <v>425</v>
      </c>
      <c r="U301" s="16"/>
      <c r="V301" s="16"/>
      <c r="W301" s="16"/>
      <c r="X301" s="17" t="s">
        <v>756</v>
      </c>
      <c r="Y301" s="16" t="s">
        <v>60</v>
      </c>
      <c r="Z301" s="16" t="s">
        <v>1089</v>
      </c>
      <c r="AA301" s="16" t="s">
        <v>1128</v>
      </c>
      <c r="AB301" s="16"/>
      <c r="AC301" s="16"/>
      <c r="AD301" s="16"/>
    </row>
    <row r="302" spans="1:30" x14ac:dyDescent="0.3">
      <c r="A302" s="273"/>
      <c r="B302" s="97">
        <v>153</v>
      </c>
      <c r="C302" s="97">
        <v>26</v>
      </c>
      <c r="D302" s="16" t="s">
        <v>757</v>
      </c>
      <c r="E302" s="17" t="s">
        <v>1048</v>
      </c>
      <c r="F302" s="17" t="s">
        <v>97</v>
      </c>
      <c r="G302" s="17" t="s">
        <v>1129</v>
      </c>
      <c r="H302" s="17" t="s">
        <v>765</v>
      </c>
      <c r="I302" s="17" t="s">
        <v>1033</v>
      </c>
      <c r="J302" s="16"/>
      <c r="K302" s="57" t="s">
        <v>1130</v>
      </c>
      <c r="L302" s="16" t="s">
        <v>163</v>
      </c>
      <c r="M302" s="16"/>
      <c r="N302" s="16" t="s">
        <v>61</v>
      </c>
      <c r="O302" s="16"/>
      <c r="P302" s="16"/>
      <c r="Q302" s="16"/>
      <c r="R302" s="10"/>
      <c r="S302" s="16"/>
      <c r="T302" s="16"/>
      <c r="U302" s="16" t="s">
        <v>163</v>
      </c>
      <c r="V302" s="16"/>
      <c r="W302" s="16"/>
      <c r="X302" s="17" t="s">
        <v>756</v>
      </c>
      <c r="Y302" s="16"/>
      <c r="Z302" s="16"/>
      <c r="AA302" s="16"/>
      <c r="AB302" s="16"/>
      <c r="AC302" s="16"/>
      <c r="AD302" s="16"/>
    </row>
    <row r="303" spans="1:30" ht="24" x14ac:dyDescent="0.3">
      <c r="A303" s="273"/>
      <c r="B303" s="97">
        <v>154</v>
      </c>
      <c r="C303" s="97">
        <v>27</v>
      </c>
      <c r="D303" s="16" t="s">
        <v>751</v>
      </c>
      <c r="E303" s="17" t="s">
        <v>1024</v>
      </c>
      <c r="F303" s="17" t="s">
        <v>1039</v>
      </c>
      <c r="G303" s="17" t="s">
        <v>1131</v>
      </c>
      <c r="H303" s="17" t="s">
        <v>765</v>
      </c>
      <c r="I303" s="17" t="s">
        <v>1081</v>
      </c>
      <c r="J303" s="16"/>
      <c r="K303" s="17" t="s">
        <v>1132</v>
      </c>
      <c r="L303" s="16" t="s">
        <v>73</v>
      </c>
      <c r="M303" s="16"/>
      <c r="N303" s="16" t="s">
        <v>61</v>
      </c>
      <c r="O303" s="16"/>
      <c r="P303" s="16"/>
      <c r="Q303" s="16"/>
      <c r="R303" s="10"/>
      <c r="S303" s="16"/>
      <c r="T303" s="16"/>
      <c r="U303" s="16" t="s">
        <v>60</v>
      </c>
      <c r="V303" s="97" t="s">
        <v>1133</v>
      </c>
      <c r="W303" s="16" t="s">
        <v>873</v>
      </c>
      <c r="X303" s="17" t="s">
        <v>756</v>
      </c>
      <c r="Y303" s="16" t="s">
        <v>60</v>
      </c>
      <c r="Z303" s="16" t="s">
        <v>1134</v>
      </c>
      <c r="AA303" s="16" t="s">
        <v>1053</v>
      </c>
      <c r="AB303" s="16"/>
      <c r="AC303" s="16"/>
      <c r="AD303" s="16"/>
    </row>
    <row r="304" spans="1:30" ht="50.1" customHeight="1" x14ac:dyDescent="0.3">
      <c r="A304" s="273"/>
      <c r="B304" s="97">
        <v>155</v>
      </c>
      <c r="C304" s="97">
        <v>28</v>
      </c>
      <c r="D304" s="16" t="s">
        <v>757</v>
      </c>
      <c r="E304" s="17" t="s">
        <v>1024</v>
      </c>
      <c r="F304" s="17" t="s">
        <v>1039</v>
      </c>
      <c r="G304" s="17" t="s">
        <v>1135</v>
      </c>
      <c r="H304" s="17" t="s">
        <v>765</v>
      </c>
      <c r="I304" s="17" t="s">
        <v>1136</v>
      </c>
      <c r="J304" s="16">
        <v>1</v>
      </c>
      <c r="K304" s="57" t="s">
        <v>1137</v>
      </c>
      <c r="L304" s="16" t="s">
        <v>1097</v>
      </c>
      <c r="M304" s="16"/>
      <c r="N304" s="16" t="s">
        <v>73</v>
      </c>
      <c r="O304" s="16" t="s">
        <v>1138</v>
      </c>
      <c r="P304" s="16"/>
      <c r="Q304" s="16"/>
      <c r="R304" s="10"/>
      <c r="S304" s="16" t="s">
        <v>1139</v>
      </c>
      <c r="T304" s="16"/>
      <c r="U304" s="16" t="s">
        <v>60</v>
      </c>
      <c r="V304" s="16" t="s">
        <v>1131</v>
      </c>
      <c r="W304" s="16" t="s">
        <v>873</v>
      </c>
      <c r="X304" s="17" t="s">
        <v>756</v>
      </c>
      <c r="Y304" s="16" t="s">
        <v>60</v>
      </c>
      <c r="Z304" s="16" t="s">
        <v>1089</v>
      </c>
      <c r="AA304" s="16" t="s">
        <v>1140</v>
      </c>
      <c r="AB304" s="16"/>
      <c r="AC304" s="16"/>
      <c r="AD304" s="16"/>
    </row>
    <row r="305" spans="1:30" ht="50.1" customHeight="1" x14ac:dyDescent="0.3">
      <c r="A305" s="273"/>
      <c r="B305" s="97">
        <v>156</v>
      </c>
      <c r="C305" s="97">
        <v>29</v>
      </c>
      <c r="D305" s="16" t="s">
        <v>757</v>
      </c>
      <c r="E305" s="17" t="s">
        <v>1024</v>
      </c>
      <c r="F305" s="17" t="s">
        <v>1039</v>
      </c>
      <c r="G305" s="17" t="s">
        <v>1135</v>
      </c>
      <c r="H305" s="17" t="s">
        <v>765</v>
      </c>
      <c r="I305" s="14" t="s">
        <v>1141</v>
      </c>
      <c r="J305" s="16">
        <v>2</v>
      </c>
      <c r="K305" s="57" t="s">
        <v>1069</v>
      </c>
      <c r="L305" s="16" t="s">
        <v>60</v>
      </c>
      <c r="M305" s="16"/>
      <c r="N305" s="16" t="s">
        <v>73</v>
      </c>
      <c r="O305" s="16" t="s">
        <v>1138</v>
      </c>
      <c r="P305" s="16"/>
      <c r="Q305" s="16" t="s">
        <v>452</v>
      </c>
      <c r="R305" s="10" t="s">
        <v>64</v>
      </c>
      <c r="S305" s="16"/>
      <c r="T305" s="16" t="s">
        <v>425</v>
      </c>
      <c r="U305" s="16" t="s">
        <v>60</v>
      </c>
      <c r="V305" s="16" t="s">
        <v>1131</v>
      </c>
      <c r="W305" s="16" t="s">
        <v>873</v>
      </c>
      <c r="X305" s="17" t="s">
        <v>756</v>
      </c>
      <c r="Y305" s="16" t="s">
        <v>60</v>
      </c>
      <c r="Z305" s="16" t="s">
        <v>1089</v>
      </c>
      <c r="AA305" s="16" t="s">
        <v>1142</v>
      </c>
      <c r="AB305" s="16"/>
      <c r="AC305" s="16"/>
      <c r="AD305" s="16"/>
    </row>
    <row r="306" spans="1:30" ht="50.1" customHeight="1" x14ac:dyDescent="0.3">
      <c r="A306" s="273"/>
      <c r="B306" s="97">
        <v>157</v>
      </c>
      <c r="C306" s="97">
        <v>30</v>
      </c>
      <c r="D306" s="16" t="s">
        <v>757</v>
      </c>
      <c r="E306" s="17" t="s">
        <v>1024</v>
      </c>
      <c r="F306" s="17" t="s">
        <v>1039</v>
      </c>
      <c r="G306" s="17" t="s">
        <v>1135</v>
      </c>
      <c r="H306" s="17" t="s">
        <v>765</v>
      </c>
      <c r="I306" s="14" t="s">
        <v>1141</v>
      </c>
      <c r="J306" s="16">
        <v>3</v>
      </c>
      <c r="K306" s="57" t="s">
        <v>1143</v>
      </c>
      <c r="L306" s="16" t="s">
        <v>1097</v>
      </c>
      <c r="M306" s="16"/>
      <c r="N306" s="16" t="s">
        <v>73</v>
      </c>
      <c r="O306" s="16" t="s">
        <v>1138</v>
      </c>
      <c r="P306" s="16"/>
      <c r="Q306" s="16"/>
      <c r="R306" s="10"/>
      <c r="S306" s="16" t="s">
        <v>1139</v>
      </c>
      <c r="T306" s="16"/>
      <c r="U306" s="16" t="s">
        <v>60</v>
      </c>
      <c r="V306" s="16" t="s">
        <v>1131</v>
      </c>
      <c r="W306" s="16" t="s">
        <v>873</v>
      </c>
      <c r="X306" s="17" t="s">
        <v>756</v>
      </c>
      <c r="Y306" s="16" t="s">
        <v>60</v>
      </c>
      <c r="Z306" s="16" t="s">
        <v>1089</v>
      </c>
      <c r="AA306" s="16" t="s">
        <v>1142</v>
      </c>
      <c r="AB306" s="16"/>
      <c r="AC306" s="16"/>
      <c r="AD306" s="16"/>
    </row>
    <row r="307" spans="1:30" x14ac:dyDescent="0.3">
      <c r="A307" s="273"/>
      <c r="B307" s="97">
        <v>158</v>
      </c>
      <c r="C307" s="97">
        <v>31</v>
      </c>
      <c r="D307" s="16" t="s">
        <v>757</v>
      </c>
      <c r="E307" s="17" t="s">
        <v>1048</v>
      </c>
      <c r="F307" s="17" t="s">
        <v>97</v>
      </c>
      <c r="G307" s="17" t="s">
        <v>1144</v>
      </c>
      <c r="H307" s="17" t="s">
        <v>765</v>
      </c>
      <c r="I307" s="17" t="s">
        <v>754</v>
      </c>
      <c r="J307" s="16"/>
      <c r="K307" s="17"/>
      <c r="L307" s="16" t="s">
        <v>73</v>
      </c>
      <c r="M307" s="16"/>
      <c r="N307" s="16" t="s">
        <v>61</v>
      </c>
      <c r="O307" s="16"/>
      <c r="P307" s="16"/>
      <c r="Q307" s="16"/>
      <c r="R307" s="10"/>
      <c r="S307" s="16"/>
      <c r="T307" s="16"/>
      <c r="U307" s="16" t="s">
        <v>60</v>
      </c>
      <c r="V307" s="16"/>
      <c r="W307" s="16" t="s">
        <v>873</v>
      </c>
      <c r="X307" s="17" t="s">
        <v>756</v>
      </c>
      <c r="Y307" s="16"/>
      <c r="Z307" s="16" t="s">
        <v>133</v>
      </c>
      <c r="AA307" s="16" t="s">
        <v>1145</v>
      </c>
      <c r="AB307" s="16"/>
      <c r="AC307" s="16"/>
      <c r="AD307" s="16"/>
    </row>
    <row r="308" spans="1:30" ht="64.150000000000006" customHeight="1" x14ac:dyDescent="0.3">
      <c r="A308" s="273"/>
      <c r="B308" s="97">
        <v>159</v>
      </c>
      <c r="C308" s="97">
        <v>32</v>
      </c>
      <c r="D308" s="16" t="s">
        <v>751</v>
      </c>
      <c r="E308" s="17" t="s">
        <v>1024</v>
      </c>
      <c r="F308" s="17" t="s">
        <v>1039</v>
      </c>
      <c r="G308" s="17" t="s">
        <v>1146</v>
      </c>
      <c r="H308" s="17" t="s">
        <v>765</v>
      </c>
      <c r="I308" s="17" t="s">
        <v>770</v>
      </c>
      <c r="J308" s="16"/>
      <c r="K308" s="17" t="s">
        <v>1147</v>
      </c>
      <c r="L308" s="16" t="s">
        <v>73</v>
      </c>
      <c r="M308" s="16" t="s">
        <v>1148</v>
      </c>
      <c r="N308" s="16" t="s">
        <v>61</v>
      </c>
      <c r="O308" s="16"/>
      <c r="P308" s="16"/>
      <c r="Q308" s="16"/>
      <c r="R308" s="10"/>
      <c r="S308" s="16"/>
      <c r="T308" s="16"/>
      <c r="U308" s="16" t="s">
        <v>60</v>
      </c>
      <c r="V308" s="16" t="s">
        <v>1149</v>
      </c>
      <c r="W308" s="16" t="s">
        <v>1036</v>
      </c>
      <c r="X308" s="17" t="s">
        <v>961</v>
      </c>
      <c r="Y308" s="16" t="s">
        <v>60</v>
      </c>
      <c r="Z308" s="16" t="s">
        <v>1074</v>
      </c>
      <c r="AA308" s="16" t="s">
        <v>1150</v>
      </c>
      <c r="AB308" s="16"/>
      <c r="AC308" s="16"/>
      <c r="AD308" s="16"/>
    </row>
    <row r="309" spans="1:30" ht="24" x14ac:dyDescent="0.3">
      <c r="A309" s="273"/>
      <c r="B309" s="97">
        <v>160</v>
      </c>
      <c r="C309" s="97">
        <v>33</v>
      </c>
      <c r="D309" s="16" t="s">
        <v>757</v>
      </c>
      <c r="E309" s="17" t="s">
        <v>1024</v>
      </c>
      <c r="F309" s="17" t="s">
        <v>1039</v>
      </c>
      <c r="G309" s="17" t="s">
        <v>1151</v>
      </c>
      <c r="H309" s="17" t="s">
        <v>765</v>
      </c>
      <c r="I309" s="17" t="s">
        <v>1152</v>
      </c>
      <c r="J309" s="16"/>
      <c r="K309" s="57" t="s">
        <v>1153</v>
      </c>
      <c r="L309" s="16" t="s">
        <v>73</v>
      </c>
      <c r="M309" s="16"/>
      <c r="N309" s="16" t="s">
        <v>61</v>
      </c>
      <c r="O309" s="16"/>
      <c r="P309" s="16"/>
      <c r="Q309" s="16"/>
      <c r="R309" s="10"/>
      <c r="S309" s="16"/>
      <c r="T309" s="16"/>
      <c r="U309" s="16"/>
      <c r="V309" s="16"/>
      <c r="W309" s="16"/>
      <c r="X309" s="17" t="s">
        <v>756</v>
      </c>
      <c r="Y309" s="16" t="s">
        <v>60</v>
      </c>
      <c r="Z309" s="16" t="s">
        <v>133</v>
      </c>
      <c r="AA309" s="16" t="s">
        <v>1154</v>
      </c>
      <c r="AB309" s="16"/>
      <c r="AC309" s="16"/>
      <c r="AD309" s="16"/>
    </row>
    <row r="310" spans="1:30" ht="50.1" customHeight="1" x14ac:dyDescent="0.3">
      <c r="A310" s="273"/>
      <c r="B310" s="97">
        <v>161</v>
      </c>
      <c r="C310" s="97">
        <v>34</v>
      </c>
      <c r="D310" s="16" t="s">
        <v>751</v>
      </c>
      <c r="E310" s="17" t="s">
        <v>1024</v>
      </c>
      <c r="F310" s="17" t="s">
        <v>1039</v>
      </c>
      <c r="G310" s="17" t="s">
        <v>1155</v>
      </c>
      <c r="H310" s="17" t="s">
        <v>765</v>
      </c>
      <c r="I310" s="17" t="s">
        <v>754</v>
      </c>
      <c r="J310" s="16"/>
      <c r="K310" s="17" t="s">
        <v>1156</v>
      </c>
      <c r="L310" s="16" t="s">
        <v>73</v>
      </c>
      <c r="M310" s="16"/>
      <c r="N310" s="16" t="s">
        <v>61</v>
      </c>
      <c r="O310" s="16"/>
      <c r="P310" s="16"/>
      <c r="Q310" s="16"/>
      <c r="R310" s="10" t="s">
        <v>64</v>
      </c>
      <c r="S310" s="16"/>
      <c r="T310" s="16" t="s">
        <v>425</v>
      </c>
      <c r="U310" s="16" t="s">
        <v>60</v>
      </c>
      <c r="V310" s="16" t="s">
        <v>1157</v>
      </c>
      <c r="W310" s="16">
        <v>117</v>
      </c>
      <c r="X310" s="17" t="s">
        <v>756</v>
      </c>
      <c r="Y310" s="16" t="s">
        <v>60</v>
      </c>
      <c r="Z310" s="16" t="s">
        <v>133</v>
      </c>
      <c r="AA310" s="16" t="s">
        <v>1158</v>
      </c>
      <c r="AB310" s="16"/>
      <c r="AC310" s="16"/>
      <c r="AD310" s="16"/>
    </row>
    <row r="311" spans="1:30" x14ac:dyDescent="0.3">
      <c r="A311" s="273"/>
      <c r="B311" s="97">
        <v>162</v>
      </c>
      <c r="C311" s="97">
        <v>35</v>
      </c>
      <c r="D311" s="16" t="s">
        <v>751</v>
      </c>
      <c r="E311" s="17" t="s">
        <v>1024</v>
      </c>
      <c r="F311" s="17" t="s">
        <v>1039</v>
      </c>
      <c r="G311" s="17" t="s">
        <v>423</v>
      </c>
      <c r="H311" s="17" t="s">
        <v>765</v>
      </c>
      <c r="I311" s="17" t="s">
        <v>754</v>
      </c>
      <c r="J311" s="16"/>
      <c r="K311" s="17" t="s">
        <v>1159</v>
      </c>
      <c r="L311" s="16" t="s">
        <v>61</v>
      </c>
      <c r="M311" s="16" t="s">
        <v>999</v>
      </c>
      <c r="N311" s="16" t="s">
        <v>61</v>
      </c>
      <c r="O311" s="16"/>
      <c r="P311" s="16"/>
      <c r="Q311" s="16"/>
      <c r="R311" s="10" t="s">
        <v>80</v>
      </c>
      <c r="S311" s="16" t="s">
        <v>1002</v>
      </c>
      <c r="T311" s="16" t="s">
        <v>425</v>
      </c>
      <c r="U311" s="16"/>
      <c r="V311" s="16"/>
      <c r="W311" s="16"/>
      <c r="X311" s="17" t="s">
        <v>961</v>
      </c>
      <c r="Y311" s="16"/>
      <c r="Z311" s="16"/>
      <c r="AA311" s="16"/>
      <c r="AB311" s="16"/>
      <c r="AC311" s="16"/>
      <c r="AD311" s="16"/>
    </row>
    <row r="312" spans="1:30" x14ac:dyDescent="0.3">
      <c r="A312" s="273"/>
      <c r="B312" s="97">
        <v>163</v>
      </c>
      <c r="C312" s="97">
        <v>36</v>
      </c>
      <c r="D312" s="16" t="s">
        <v>751</v>
      </c>
      <c r="E312" s="17" t="s">
        <v>1024</v>
      </c>
      <c r="F312" s="17" t="s">
        <v>1039</v>
      </c>
      <c r="G312" s="17" t="s">
        <v>423</v>
      </c>
      <c r="H312" s="17" t="s">
        <v>765</v>
      </c>
      <c r="I312" s="17" t="s">
        <v>754</v>
      </c>
      <c r="J312" s="16"/>
      <c r="K312" s="17" t="s">
        <v>1160</v>
      </c>
      <c r="L312" s="16" t="s">
        <v>73</v>
      </c>
      <c r="M312" s="16"/>
      <c r="N312" s="16" t="s">
        <v>61</v>
      </c>
      <c r="O312" s="16"/>
      <c r="P312" s="16"/>
      <c r="Q312" s="16"/>
      <c r="R312" s="10"/>
      <c r="S312" s="16"/>
      <c r="T312" s="16"/>
      <c r="U312" s="16" t="s">
        <v>60</v>
      </c>
      <c r="V312" s="16" t="s">
        <v>1161</v>
      </c>
      <c r="W312" s="16" t="s">
        <v>873</v>
      </c>
      <c r="X312" s="17" t="s">
        <v>756</v>
      </c>
      <c r="Y312" s="16" t="s">
        <v>60</v>
      </c>
      <c r="Z312" s="16" t="s">
        <v>133</v>
      </c>
      <c r="AA312" s="16" t="s">
        <v>1162</v>
      </c>
      <c r="AB312" s="16"/>
      <c r="AC312" s="16"/>
      <c r="AD312" s="16"/>
    </row>
    <row r="313" spans="1:30" ht="24" x14ac:dyDescent="0.3">
      <c r="A313" s="273"/>
      <c r="B313" s="97">
        <v>164</v>
      </c>
      <c r="C313" s="97">
        <v>37</v>
      </c>
      <c r="D313" s="16" t="s">
        <v>757</v>
      </c>
      <c r="E313" s="17" t="s">
        <v>1048</v>
      </c>
      <c r="F313" s="17" t="s">
        <v>97</v>
      </c>
      <c r="G313" s="17" t="s">
        <v>1163</v>
      </c>
      <c r="H313" s="17" t="s">
        <v>765</v>
      </c>
      <c r="I313" s="17" t="s">
        <v>772</v>
      </c>
      <c r="J313" s="16"/>
      <c r="K313" s="17" t="s">
        <v>1164</v>
      </c>
      <c r="L313" s="16" t="s">
        <v>73</v>
      </c>
      <c r="M313" s="16"/>
      <c r="N313" s="16" t="s">
        <v>61</v>
      </c>
      <c r="O313" s="16"/>
      <c r="P313" s="16"/>
      <c r="Q313" s="16"/>
      <c r="R313" s="10"/>
      <c r="S313" s="16"/>
      <c r="T313" s="16"/>
      <c r="U313" s="16" t="s">
        <v>60</v>
      </c>
      <c r="V313" s="16" t="s">
        <v>423</v>
      </c>
      <c r="W313" s="16" t="s">
        <v>873</v>
      </c>
      <c r="X313" s="17" t="s">
        <v>756</v>
      </c>
      <c r="Y313" s="16" t="s">
        <v>60</v>
      </c>
      <c r="Z313" s="16" t="s">
        <v>133</v>
      </c>
      <c r="AA313" s="16" t="s">
        <v>1165</v>
      </c>
      <c r="AB313" s="16"/>
      <c r="AC313" s="16"/>
      <c r="AD313" s="16"/>
    </row>
    <row r="314" spans="1:30" ht="24" x14ac:dyDescent="0.3">
      <c r="A314" s="273"/>
      <c r="B314" s="97">
        <v>165</v>
      </c>
      <c r="C314" s="97">
        <v>38</v>
      </c>
      <c r="D314" s="16" t="s">
        <v>757</v>
      </c>
      <c r="E314" s="17" t="s">
        <v>1024</v>
      </c>
      <c r="F314" s="17" t="s">
        <v>1039</v>
      </c>
      <c r="G314" s="17" t="s">
        <v>1166</v>
      </c>
      <c r="H314" s="17" t="s">
        <v>1055</v>
      </c>
      <c r="I314" s="17" t="s">
        <v>1167</v>
      </c>
      <c r="J314" s="16"/>
      <c r="K314" s="57" t="s">
        <v>1168</v>
      </c>
      <c r="L314" s="16" t="s">
        <v>73</v>
      </c>
      <c r="M314" s="16"/>
      <c r="N314" s="16" t="s">
        <v>163</v>
      </c>
      <c r="O314" s="16"/>
      <c r="P314" s="16" t="s">
        <v>1169</v>
      </c>
      <c r="Q314" s="16"/>
      <c r="R314" s="10"/>
      <c r="S314" s="23" t="s">
        <v>1170</v>
      </c>
      <c r="T314" s="16"/>
      <c r="U314" s="97" t="s">
        <v>73</v>
      </c>
      <c r="V314" s="16" t="s">
        <v>846</v>
      </c>
      <c r="W314" s="16" t="s">
        <v>1036</v>
      </c>
      <c r="X314" s="17" t="s">
        <v>961</v>
      </c>
      <c r="Y314" s="16" t="s">
        <v>61</v>
      </c>
      <c r="Z314" s="97"/>
      <c r="AA314" s="16" t="s">
        <v>1171</v>
      </c>
      <c r="AB314" s="16"/>
      <c r="AC314" s="16"/>
      <c r="AD314" s="16"/>
    </row>
    <row r="315" spans="1:30" ht="24" x14ac:dyDescent="0.3">
      <c r="A315" s="273"/>
      <c r="B315" s="97">
        <v>166</v>
      </c>
      <c r="C315" s="97">
        <v>39</v>
      </c>
      <c r="D315" s="16" t="s">
        <v>751</v>
      </c>
      <c r="E315" s="17" t="s">
        <v>1024</v>
      </c>
      <c r="F315" s="17" t="s">
        <v>1039</v>
      </c>
      <c r="G315" s="17" t="s">
        <v>1172</v>
      </c>
      <c r="H315" s="17" t="s">
        <v>765</v>
      </c>
      <c r="I315" s="14" t="s">
        <v>754</v>
      </c>
      <c r="J315" s="16"/>
      <c r="K315" s="17"/>
      <c r="L315" s="16" t="s">
        <v>61</v>
      </c>
      <c r="M315" s="16"/>
      <c r="N315" s="16" t="s">
        <v>61</v>
      </c>
      <c r="O315" s="16"/>
      <c r="P315" s="16"/>
      <c r="Q315" s="16"/>
      <c r="R315" s="10"/>
      <c r="S315" s="16"/>
      <c r="T315" s="16"/>
      <c r="U315" s="16" t="s">
        <v>60</v>
      </c>
      <c r="V315" s="16" t="s">
        <v>839</v>
      </c>
      <c r="W315" s="16" t="s">
        <v>873</v>
      </c>
      <c r="X315" s="17" t="s">
        <v>756</v>
      </c>
      <c r="Y315" s="16" t="s">
        <v>60</v>
      </c>
      <c r="Z315" s="16" t="s">
        <v>133</v>
      </c>
      <c r="AA315" s="16" t="s">
        <v>1173</v>
      </c>
      <c r="AB315" s="16"/>
      <c r="AC315" s="16"/>
      <c r="AD315" s="16"/>
    </row>
    <row r="316" spans="1:30" s="91" customFormat="1" ht="36" x14ac:dyDescent="0.3">
      <c r="A316" s="273"/>
      <c r="B316" s="97">
        <v>167</v>
      </c>
      <c r="C316" s="97">
        <v>40</v>
      </c>
      <c r="D316" s="16" t="s">
        <v>751</v>
      </c>
      <c r="E316" s="17" t="s">
        <v>1024</v>
      </c>
      <c r="F316" s="17" t="s">
        <v>1039</v>
      </c>
      <c r="G316" s="17" t="s">
        <v>1169</v>
      </c>
      <c r="H316" s="17" t="s">
        <v>765</v>
      </c>
      <c r="I316" s="17" t="s">
        <v>772</v>
      </c>
      <c r="J316" s="97"/>
      <c r="K316" s="17" t="s">
        <v>1174</v>
      </c>
      <c r="L316" s="16" t="s">
        <v>73</v>
      </c>
      <c r="M316" s="58" t="s">
        <v>1175</v>
      </c>
      <c r="N316" s="16" t="s">
        <v>163</v>
      </c>
      <c r="O316" s="97"/>
      <c r="P316" s="16" t="s">
        <v>1176</v>
      </c>
      <c r="Q316" s="97"/>
      <c r="R316" s="10" t="s">
        <v>222</v>
      </c>
      <c r="S316" s="16" t="s">
        <v>1177</v>
      </c>
      <c r="T316" s="16" t="s">
        <v>425</v>
      </c>
      <c r="U316" s="16" t="s">
        <v>73</v>
      </c>
      <c r="V316" s="16" t="s">
        <v>290</v>
      </c>
      <c r="W316" s="16" t="s">
        <v>873</v>
      </c>
      <c r="X316" s="17" t="s">
        <v>961</v>
      </c>
      <c r="Y316" s="97" t="s">
        <v>60</v>
      </c>
      <c r="Z316" s="97" t="s">
        <v>133</v>
      </c>
      <c r="AA316" s="97" t="s">
        <v>1178</v>
      </c>
      <c r="AB316" s="97"/>
      <c r="AC316" s="97"/>
      <c r="AD316" s="97"/>
    </row>
    <row r="317" spans="1:30" x14ac:dyDescent="0.3">
      <c r="A317" s="273"/>
      <c r="B317" s="97">
        <v>168</v>
      </c>
      <c r="C317" s="97">
        <v>41</v>
      </c>
      <c r="D317" s="16" t="s">
        <v>757</v>
      </c>
      <c r="E317" s="17" t="s">
        <v>1048</v>
      </c>
      <c r="F317" s="17" t="s">
        <v>97</v>
      </c>
      <c r="G317" s="17" t="s">
        <v>1176</v>
      </c>
      <c r="H317" s="17" t="s">
        <v>765</v>
      </c>
      <c r="I317" s="17" t="s">
        <v>754</v>
      </c>
      <c r="J317" s="16"/>
      <c r="K317" s="57" t="s">
        <v>1179</v>
      </c>
      <c r="L317" s="16" t="s">
        <v>73</v>
      </c>
      <c r="M317" s="16"/>
      <c r="N317" s="16" t="s">
        <v>61</v>
      </c>
      <c r="O317" s="16"/>
      <c r="P317" s="16"/>
      <c r="Q317" s="16"/>
      <c r="R317" s="10"/>
      <c r="S317" s="16"/>
      <c r="T317" s="16"/>
      <c r="U317" s="16" t="s">
        <v>73</v>
      </c>
      <c r="V317" s="16" t="s">
        <v>1180</v>
      </c>
      <c r="W317" s="16" t="s">
        <v>873</v>
      </c>
      <c r="X317" s="17" t="s">
        <v>1181</v>
      </c>
      <c r="Y317" s="16"/>
      <c r="Z317" s="16"/>
      <c r="AA317" s="16"/>
      <c r="AB317" s="16"/>
      <c r="AC317" s="16"/>
      <c r="AD317" s="16"/>
    </row>
    <row r="318" spans="1:30" x14ac:dyDescent="0.3">
      <c r="A318" s="273"/>
      <c r="B318" s="97">
        <v>169</v>
      </c>
      <c r="C318" s="97">
        <v>42</v>
      </c>
      <c r="D318" s="16" t="s">
        <v>751</v>
      </c>
      <c r="E318" s="17" t="s">
        <v>1024</v>
      </c>
      <c r="F318" s="17" t="s">
        <v>1039</v>
      </c>
      <c r="G318" s="17" t="s">
        <v>1176</v>
      </c>
      <c r="H318" s="17" t="s">
        <v>765</v>
      </c>
      <c r="I318" s="17" t="s">
        <v>772</v>
      </c>
      <c r="J318" s="16"/>
      <c r="K318" s="17" t="s">
        <v>1182</v>
      </c>
      <c r="L318" s="16" t="s">
        <v>73</v>
      </c>
      <c r="M318" s="10"/>
      <c r="N318" s="16" t="s">
        <v>61</v>
      </c>
      <c r="O318" s="16"/>
      <c r="P318" s="16"/>
      <c r="Q318" s="16"/>
      <c r="R318" s="10"/>
      <c r="S318" s="10"/>
      <c r="T318" s="16"/>
      <c r="U318" s="16" t="s">
        <v>163</v>
      </c>
      <c r="V318" s="16"/>
      <c r="W318" s="16"/>
      <c r="X318" s="17" t="s">
        <v>756</v>
      </c>
      <c r="Y318" s="16"/>
      <c r="Z318" s="16"/>
      <c r="AA318" s="16"/>
      <c r="AB318" s="16"/>
      <c r="AC318" s="16"/>
      <c r="AD318" s="16"/>
    </row>
    <row r="319" spans="1:30" ht="50.1" customHeight="1" x14ac:dyDescent="0.3">
      <c r="A319" s="273"/>
      <c r="B319" s="97">
        <v>170</v>
      </c>
      <c r="C319" s="97">
        <v>43</v>
      </c>
      <c r="D319" s="16" t="s">
        <v>757</v>
      </c>
      <c r="E319" s="17" t="s">
        <v>1048</v>
      </c>
      <c r="F319" s="17" t="s">
        <v>97</v>
      </c>
      <c r="G319" s="17" t="s">
        <v>1183</v>
      </c>
      <c r="H319" s="17" t="s">
        <v>765</v>
      </c>
      <c r="I319" s="17" t="s">
        <v>772</v>
      </c>
      <c r="J319" s="16"/>
      <c r="K319" s="57" t="s">
        <v>1130</v>
      </c>
      <c r="L319" s="16" t="s">
        <v>73</v>
      </c>
      <c r="M319" s="16"/>
      <c r="N319" s="16" t="s">
        <v>61</v>
      </c>
      <c r="O319" s="16"/>
      <c r="P319" s="16"/>
      <c r="Q319" s="16"/>
      <c r="R319" s="10"/>
      <c r="S319" s="16"/>
      <c r="T319" s="16"/>
      <c r="U319" s="16" t="s">
        <v>73</v>
      </c>
      <c r="V319" s="16"/>
      <c r="W319" s="16" t="s">
        <v>873</v>
      </c>
      <c r="X319" s="17" t="s">
        <v>756</v>
      </c>
      <c r="Y319" s="16" t="s">
        <v>60</v>
      </c>
      <c r="Z319" s="16" t="s">
        <v>1184</v>
      </c>
      <c r="AA319" s="16" t="s">
        <v>1185</v>
      </c>
      <c r="AB319" s="16"/>
      <c r="AC319" s="16"/>
      <c r="AD319" s="16"/>
    </row>
    <row r="320" spans="1:30" ht="48" x14ac:dyDescent="0.3">
      <c r="A320" s="273"/>
      <c r="B320" s="97">
        <v>171</v>
      </c>
      <c r="C320" s="97">
        <v>44</v>
      </c>
      <c r="D320" s="16" t="s">
        <v>757</v>
      </c>
      <c r="E320" s="17" t="s">
        <v>1024</v>
      </c>
      <c r="F320" s="17" t="s">
        <v>1039</v>
      </c>
      <c r="G320" s="17" t="s">
        <v>749</v>
      </c>
      <c r="H320" s="17" t="s">
        <v>1186</v>
      </c>
      <c r="I320" s="17" t="s">
        <v>754</v>
      </c>
      <c r="J320" s="16"/>
      <c r="K320" s="57" t="s">
        <v>1187</v>
      </c>
      <c r="L320" s="16" t="s">
        <v>73</v>
      </c>
      <c r="M320" s="16"/>
      <c r="N320" s="16" t="s">
        <v>61</v>
      </c>
      <c r="O320" s="16"/>
      <c r="P320" s="16"/>
      <c r="Q320" s="16"/>
      <c r="R320" s="10"/>
      <c r="S320" s="16"/>
      <c r="T320" s="16"/>
      <c r="U320" s="16" t="s">
        <v>60</v>
      </c>
      <c r="V320" s="16" t="s">
        <v>1188</v>
      </c>
      <c r="W320" s="16">
        <v>117</v>
      </c>
      <c r="X320" s="17" t="s">
        <v>756</v>
      </c>
      <c r="Y320" s="16" t="s">
        <v>60</v>
      </c>
      <c r="Z320" s="16" t="s">
        <v>1089</v>
      </c>
      <c r="AA320" s="16" t="s">
        <v>1189</v>
      </c>
      <c r="AB320" s="16"/>
      <c r="AC320" s="16"/>
      <c r="AD320" s="16"/>
    </row>
    <row r="321" spans="1:30" x14ac:dyDescent="0.3">
      <c r="A321" s="273"/>
      <c r="B321" s="97">
        <v>172</v>
      </c>
      <c r="C321" s="97">
        <v>45</v>
      </c>
      <c r="D321" s="16" t="s">
        <v>757</v>
      </c>
      <c r="E321" s="17" t="s">
        <v>1024</v>
      </c>
      <c r="F321" s="17" t="s">
        <v>1039</v>
      </c>
      <c r="G321" s="17" t="s">
        <v>1190</v>
      </c>
      <c r="H321" s="17" t="s">
        <v>765</v>
      </c>
      <c r="I321" s="17" t="s">
        <v>754</v>
      </c>
      <c r="J321" s="16"/>
      <c r="K321" s="57" t="s">
        <v>1187</v>
      </c>
      <c r="L321" s="16" t="s">
        <v>73</v>
      </c>
      <c r="M321" s="16"/>
      <c r="N321" s="16" t="s">
        <v>61</v>
      </c>
      <c r="O321" s="16"/>
      <c r="P321" s="16"/>
      <c r="Q321" s="16"/>
      <c r="R321" s="10" t="s">
        <v>1065</v>
      </c>
      <c r="S321" s="16"/>
      <c r="T321" s="16"/>
      <c r="U321" s="16" t="s">
        <v>60</v>
      </c>
      <c r="V321" s="16" t="s">
        <v>1183</v>
      </c>
      <c r="W321" s="16" t="s">
        <v>1036</v>
      </c>
      <c r="X321" s="17" t="s">
        <v>986</v>
      </c>
      <c r="Y321" s="16" t="s">
        <v>60</v>
      </c>
      <c r="Z321" s="16" t="s">
        <v>133</v>
      </c>
      <c r="AA321" s="16" t="s">
        <v>1191</v>
      </c>
      <c r="AB321" s="16"/>
      <c r="AC321" s="16"/>
      <c r="AD321" s="16"/>
    </row>
    <row r="322" spans="1:30" ht="24" x14ac:dyDescent="0.3">
      <c r="A322" s="273"/>
      <c r="B322" s="97">
        <v>173</v>
      </c>
      <c r="C322" s="97">
        <v>46</v>
      </c>
      <c r="D322" s="16" t="s">
        <v>757</v>
      </c>
      <c r="E322" s="17" t="s">
        <v>1024</v>
      </c>
      <c r="F322" s="17" t="s">
        <v>97</v>
      </c>
      <c r="G322" s="133" t="s">
        <v>1192</v>
      </c>
      <c r="H322" s="17" t="s">
        <v>765</v>
      </c>
      <c r="I322" s="17" t="s">
        <v>770</v>
      </c>
      <c r="J322" s="16"/>
      <c r="K322" s="57" t="s">
        <v>1193</v>
      </c>
      <c r="L322" s="16" t="s">
        <v>73</v>
      </c>
      <c r="M322" s="16"/>
      <c r="N322" s="16" t="s">
        <v>61</v>
      </c>
      <c r="O322" s="16"/>
      <c r="P322" s="16"/>
      <c r="Q322" s="16"/>
      <c r="R322" s="10"/>
      <c r="S322" s="16"/>
      <c r="T322" s="16"/>
      <c r="U322" s="16" t="s">
        <v>61</v>
      </c>
      <c r="V322" s="16"/>
      <c r="W322" s="16"/>
      <c r="X322" s="17" t="s">
        <v>756</v>
      </c>
      <c r="Y322" s="16"/>
      <c r="Z322" s="16"/>
      <c r="AA322" s="16"/>
      <c r="AB322" s="16"/>
      <c r="AC322" s="16"/>
      <c r="AD322" s="16"/>
    </row>
    <row r="323" spans="1:30" ht="36" x14ac:dyDescent="0.3">
      <c r="A323" s="273"/>
      <c r="B323" s="97">
        <v>174</v>
      </c>
      <c r="C323" s="97">
        <v>47</v>
      </c>
      <c r="D323" s="16" t="s">
        <v>757</v>
      </c>
      <c r="E323" s="17" t="s">
        <v>1024</v>
      </c>
      <c r="F323" s="17" t="s">
        <v>1039</v>
      </c>
      <c r="G323" s="17" t="s">
        <v>1194</v>
      </c>
      <c r="H323" s="17" t="s">
        <v>765</v>
      </c>
      <c r="I323" s="17" t="s">
        <v>754</v>
      </c>
      <c r="J323" s="16"/>
      <c r="K323" s="57" t="s">
        <v>1195</v>
      </c>
      <c r="L323" s="16" t="s">
        <v>73</v>
      </c>
      <c r="M323" s="16"/>
      <c r="N323" s="16" t="s">
        <v>61</v>
      </c>
      <c r="O323" s="16"/>
      <c r="P323" s="16"/>
      <c r="Q323" s="16"/>
      <c r="R323" s="10"/>
      <c r="S323" s="16"/>
      <c r="T323" s="16"/>
      <c r="U323" s="16" t="s">
        <v>73</v>
      </c>
      <c r="V323" s="16" t="s">
        <v>1196</v>
      </c>
      <c r="W323" s="16" t="s">
        <v>873</v>
      </c>
      <c r="X323" s="17" t="s">
        <v>756</v>
      </c>
      <c r="Y323" s="16" t="s">
        <v>60</v>
      </c>
      <c r="Z323" s="16" t="s">
        <v>133</v>
      </c>
      <c r="AA323" s="16" t="s">
        <v>1197</v>
      </c>
      <c r="AB323" s="16"/>
      <c r="AC323" s="16"/>
      <c r="AD323" s="16"/>
    </row>
    <row r="324" spans="1:30" ht="36" x14ac:dyDescent="0.3">
      <c r="A324" s="273"/>
      <c r="B324" s="97">
        <v>175</v>
      </c>
      <c r="C324" s="97">
        <v>48</v>
      </c>
      <c r="D324" s="16" t="s">
        <v>751</v>
      </c>
      <c r="E324" s="17" t="s">
        <v>1024</v>
      </c>
      <c r="F324" s="17" t="s">
        <v>1039</v>
      </c>
      <c r="G324" s="17" t="s">
        <v>1198</v>
      </c>
      <c r="H324" s="17" t="s">
        <v>765</v>
      </c>
      <c r="I324" s="17" t="s">
        <v>770</v>
      </c>
      <c r="J324" s="16"/>
      <c r="K324" s="17" t="s">
        <v>1199</v>
      </c>
      <c r="L324" s="16" t="s">
        <v>1047</v>
      </c>
      <c r="M324" s="16" t="s">
        <v>1200</v>
      </c>
      <c r="N324" s="16" t="s">
        <v>61</v>
      </c>
      <c r="O324" s="16"/>
      <c r="P324" s="16"/>
      <c r="Q324" s="16"/>
      <c r="R324" s="10" t="s">
        <v>222</v>
      </c>
      <c r="S324" s="16" t="s">
        <v>1201</v>
      </c>
      <c r="T324" s="16" t="s">
        <v>867</v>
      </c>
      <c r="U324" s="16" t="s">
        <v>73</v>
      </c>
      <c r="V324" s="16"/>
      <c r="W324" s="16" t="s">
        <v>1036</v>
      </c>
      <c r="X324" s="17" t="s">
        <v>961</v>
      </c>
      <c r="Y324" s="16"/>
      <c r="Z324" s="16"/>
      <c r="AA324" s="16" t="s">
        <v>1202</v>
      </c>
      <c r="AB324" s="16"/>
      <c r="AC324" s="16"/>
      <c r="AD324" s="16"/>
    </row>
    <row r="325" spans="1:30" ht="24" x14ac:dyDescent="0.3">
      <c r="A325" s="273"/>
      <c r="B325" s="97">
        <v>176</v>
      </c>
      <c r="C325" s="97">
        <v>49</v>
      </c>
      <c r="D325" s="16" t="s">
        <v>751</v>
      </c>
      <c r="E325" s="17" t="s">
        <v>1048</v>
      </c>
      <c r="F325" s="17" t="s">
        <v>97</v>
      </c>
      <c r="G325" s="17" t="s">
        <v>1203</v>
      </c>
      <c r="H325" s="17" t="s">
        <v>765</v>
      </c>
      <c r="I325" s="17" t="s">
        <v>770</v>
      </c>
      <c r="J325" s="16"/>
      <c r="K325" s="17" t="s">
        <v>1204</v>
      </c>
      <c r="L325" s="58" t="s">
        <v>1047</v>
      </c>
      <c r="M325" s="16"/>
      <c r="N325" s="16" t="s">
        <v>61</v>
      </c>
      <c r="O325" s="16"/>
      <c r="P325" s="16"/>
      <c r="Q325" s="16"/>
      <c r="R325" s="10"/>
      <c r="S325" s="16"/>
      <c r="T325" s="16"/>
      <c r="U325" s="16" t="s">
        <v>73</v>
      </c>
      <c r="V325" s="16" t="s">
        <v>1203</v>
      </c>
      <c r="W325" s="16" t="s">
        <v>1036</v>
      </c>
      <c r="X325" s="17" t="s">
        <v>756</v>
      </c>
      <c r="Y325" s="16" t="s">
        <v>60</v>
      </c>
      <c r="Z325" s="16"/>
      <c r="AA325" s="16" t="s">
        <v>1205</v>
      </c>
      <c r="AB325" s="16"/>
      <c r="AC325" s="16"/>
      <c r="AD325" s="16"/>
    </row>
    <row r="326" spans="1:30" s="90" customFormat="1" ht="60" x14ac:dyDescent="0.3">
      <c r="A326" s="273"/>
      <c r="B326" s="97">
        <v>177</v>
      </c>
      <c r="C326" s="7">
        <v>1</v>
      </c>
      <c r="D326" s="7" t="s">
        <v>757</v>
      </c>
      <c r="E326" s="123" t="s">
        <v>763</v>
      </c>
      <c r="F326" s="123" t="s">
        <v>97</v>
      </c>
      <c r="G326" s="123" t="s">
        <v>1206</v>
      </c>
      <c r="H326" s="123" t="s">
        <v>759</v>
      </c>
      <c r="I326" s="123" t="s">
        <v>1033</v>
      </c>
      <c r="J326" s="7"/>
      <c r="K326" s="81" t="s">
        <v>1207</v>
      </c>
      <c r="L326" s="7" t="s">
        <v>73</v>
      </c>
      <c r="M326" s="7" t="s">
        <v>1208</v>
      </c>
      <c r="N326" s="7" t="s">
        <v>73</v>
      </c>
      <c r="O326" s="7" t="s">
        <v>1209</v>
      </c>
      <c r="P326" s="7"/>
      <c r="Q326" s="7" t="s">
        <v>1210</v>
      </c>
      <c r="R326" s="7" t="s">
        <v>109</v>
      </c>
      <c r="S326" s="7" t="s">
        <v>1211</v>
      </c>
      <c r="T326" s="7"/>
      <c r="U326" s="7" t="s">
        <v>73</v>
      </c>
      <c r="V326" s="7" t="s">
        <v>1212</v>
      </c>
      <c r="W326" s="7" t="s">
        <v>1213</v>
      </c>
      <c r="X326" s="81" t="s">
        <v>789</v>
      </c>
      <c r="Y326" s="7" t="s">
        <v>73</v>
      </c>
      <c r="Z326" s="7" t="s">
        <v>1074</v>
      </c>
      <c r="AA326" s="7" t="s">
        <v>1214</v>
      </c>
      <c r="AB326" s="7"/>
      <c r="AC326" s="7"/>
      <c r="AD326" s="7"/>
    </row>
    <row r="327" spans="1:30" s="89" customFormat="1" ht="24" x14ac:dyDescent="0.3">
      <c r="A327" s="273"/>
      <c r="B327" s="97">
        <v>178</v>
      </c>
      <c r="C327" s="7">
        <v>2</v>
      </c>
      <c r="D327" s="16" t="s">
        <v>751</v>
      </c>
      <c r="E327" s="17" t="s">
        <v>763</v>
      </c>
      <c r="F327" s="17" t="s">
        <v>97</v>
      </c>
      <c r="G327" s="17" t="s">
        <v>1215</v>
      </c>
      <c r="H327" s="17" t="s">
        <v>759</v>
      </c>
      <c r="I327" s="17" t="s">
        <v>1033</v>
      </c>
      <c r="J327" s="16"/>
      <c r="K327" s="57" t="s">
        <v>1216</v>
      </c>
      <c r="L327" s="16" t="s">
        <v>73</v>
      </c>
      <c r="M327" s="16" t="s">
        <v>1217</v>
      </c>
      <c r="N327" s="16" t="s">
        <v>163</v>
      </c>
      <c r="O327" s="16"/>
      <c r="P327" s="16"/>
      <c r="Q327" s="16"/>
      <c r="R327" s="16" t="s">
        <v>80</v>
      </c>
      <c r="S327" s="16"/>
      <c r="T327" s="16" t="s">
        <v>1218</v>
      </c>
      <c r="U327" s="16" t="s">
        <v>73</v>
      </c>
      <c r="V327" s="16"/>
      <c r="W327" s="16"/>
      <c r="X327" s="57" t="s">
        <v>756</v>
      </c>
      <c r="Y327" s="16" t="s">
        <v>73</v>
      </c>
      <c r="Z327" s="16" t="s">
        <v>1219</v>
      </c>
      <c r="AA327" s="16" t="s">
        <v>1220</v>
      </c>
      <c r="AB327" s="10"/>
      <c r="AC327" s="10"/>
      <c r="AD327" s="10"/>
    </row>
    <row r="328" spans="1:30" s="89" customFormat="1" ht="24" x14ac:dyDescent="0.3">
      <c r="A328" s="273"/>
      <c r="B328" s="97">
        <v>179</v>
      </c>
      <c r="C328" s="7">
        <v>3</v>
      </c>
      <c r="D328" s="16" t="s">
        <v>751</v>
      </c>
      <c r="E328" s="17" t="s">
        <v>763</v>
      </c>
      <c r="F328" s="17" t="s">
        <v>97</v>
      </c>
      <c r="G328" s="17" t="s">
        <v>1215</v>
      </c>
      <c r="H328" s="17" t="s">
        <v>759</v>
      </c>
      <c r="I328" s="17" t="s">
        <v>1033</v>
      </c>
      <c r="J328" s="16"/>
      <c r="K328" s="57" t="s">
        <v>1221</v>
      </c>
      <c r="L328" s="16" t="s">
        <v>73</v>
      </c>
      <c r="M328" s="16" t="s">
        <v>1217</v>
      </c>
      <c r="N328" s="16" t="s">
        <v>163</v>
      </c>
      <c r="O328" s="16"/>
      <c r="P328" s="16"/>
      <c r="Q328" s="16"/>
      <c r="R328" s="16" t="s">
        <v>80</v>
      </c>
      <c r="S328" s="16"/>
      <c r="T328" s="16" t="s">
        <v>1218</v>
      </c>
      <c r="U328" s="16" t="s">
        <v>73</v>
      </c>
      <c r="V328" s="16"/>
      <c r="W328" s="16"/>
      <c r="X328" s="57" t="s">
        <v>756</v>
      </c>
      <c r="Y328" s="16" t="s">
        <v>73</v>
      </c>
      <c r="Z328" s="16" t="s">
        <v>1219</v>
      </c>
      <c r="AA328" s="16" t="s">
        <v>1220</v>
      </c>
      <c r="AB328" s="10"/>
      <c r="AC328" s="10"/>
      <c r="AD328" s="10"/>
    </row>
    <row r="329" spans="1:30" s="89" customFormat="1" ht="48" x14ac:dyDescent="0.3">
      <c r="A329" s="273"/>
      <c r="B329" s="97">
        <v>180</v>
      </c>
      <c r="C329" s="7">
        <v>4</v>
      </c>
      <c r="D329" s="16" t="s">
        <v>751</v>
      </c>
      <c r="E329" s="14" t="s">
        <v>752</v>
      </c>
      <c r="F329" s="14" t="s">
        <v>1039</v>
      </c>
      <c r="G329" s="14" t="s">
        <v>1222</v>
      </c>
      <c r="H329" s="14" t="s">
        <v>1223</v>
      </c>
      <c r="I329" s="14" t="s">
        <v>754</v>
      </c>
      <c r="J329" s="10"/>
      <c r="K329" s="57" t="s">
        <v>1224</v>
      </c>
      <c r="L329" s="10" t="s">
        <v>1225</v>
      </c>
      <c r="M329" s="10" t="s">
        <v>163</v>
      </c>
      <c r="N329" s="10" t="s">
        <v>163</v>
      </c>
      <c r="O329" s="10"/>
      <c r="P329" s="10"/>
      <c r="Q329" s="10"/>
      <c r="R329" s="16"/>
      <c r="S329" s="10"/>
      <c r="T329" s="10"/>
      <c r="U329" s="10" t="s">
        <v>73</v>
      </c>
      <c r="V329" s="10" t="s">
        <v>1222</v>
      </c>
      <c r="W329" s="10" t="s">
        <v>1036</v>
      </c>
      <c r="X329" s="57" t="s">
        <v>986</v>
      </c>
      <c r="Y329" s="10" t="s">
        <v>73</v>
      </c>
      <c r="Z329" s="10" t="s">
        <v>1089</v>
      </c>
      <c r="AA329" s="10" t="s">
        <v>1226</v>
      </c>
      <c r="AB329" s="10"/>
      <c r="AC329" s="10"/>
      <c r="AD329" s="10"/>
    </row>
    <row r="330" spans="1:30" s="89" customFormat="1" ht="60" x14ac:dyDescent="0.3">
      <c r="A330" s="273"/>
      <c r="B330" s="97">
        <v>181</v>
      </c>
      <c r="C330" s="7">
        <v>5</v>
      </c>
      <c r="D330" s="10" t="s">
        <v>757</v>
      </c>
      <c r="E330" s="14" t="s">
        <v>752</v>
      </c>
      <c r="F330" s="14" t="s">
        <v>1039</v>
      </c>
      <c r="G330" s="14" t="s">
        <v>1227</v>
      </c>
      <c r="H330" s="14" t="s">
        <v>759</v>
      </c>
      <c r="I330" s="14" t="s">
        <v>1228</v>
      </c>
      <c r="J330" s="10"/>
      <c r="K330" s="57" t="s">
        <v>1229</v>
      </c>
      <c r="L330" s="10" t="s">
        <v>73</v>
      </c>
      <c r="M330" s="10" t="s">
        <v>1230</v>
      </c>
      <c r="N330" s="10" t="s">
        <v>163</v>
      </c>
      <c r="O330" s="10"/>
      <c r="P330" s="10" t="s">
        <v>1231</v>
      </c>
      <c r="Q330" s="10"/>
      <c r="R330" s="10"/>
      <c r="S330" s="10"/>
      <c r="T330" s="10"/>
      <c r="U330" s="10" t="s">
        <v>73</v>
      </c>
      <c r="V330" s="10" t="s">
        <v>1232</v>
      </c>
      <c r="W330" s="10">
        <v>117</v>
      </c>
      <c r="X330" s="57" t="s">
        <v>789</v>
      </c>
      <c r="Y330" s="10" t="s">
        <v>73</v>
      </c>
      <c r="Z330" s="10" t="s">
        <v>1074</v>
      </c>
      <c r="AA330" s="10" t="s">
        <v>1233</v>
      </c>
      <c r="AB330" s="10"/>
      <c r="AC330" s="10"/>
      <c r="AD330" s="10"/>
    </row>
    <row r="331" spans="1:30" s="89" customFormat="1" ht="36" x14ac:dyDescent="0.3">
      <c r="A331" s="273"/>
      <c r="B331" s="97">
        <v>182</v>
      </c>
      <c r="C331" s="7">
        <v>6</v>
      </c>
      <c r="D331" s="10" t="s">
        <v>751</v>
      </c>
      <c r="E331" s="14" t="s">
        <v>752</v>
      </c>
      <c r="F331" s="14" t="s">
        <v>1039</v>
      </c>
      <c r="G331" s="14" t="s">
        <v>1234</v>
      </c>
      <c r="H331" s="14" t="s">
        <v>759</v>
      </c>
      <c r="I331" s="14" t="s">
        <v>1228</v>
      </c>
      <c r="J331" s="10"/>
      <c r="K331" s="57" t="s">
        <v>1235</v>
      </c>
      <c r="L331" s="10" t="s">
        <v>73</v>
      </c>
      <c r="M331" s="10" t="s">
        <v>163</v>
      </c>
      <c r="N331" s="10" t="s">
        <v>163</v>
      </c>
      <c r="O331" s="10"/>
      <c r="P331" s="10"/>
      <c r="Q331" s="10"/>
      <c r="R331" s="10" t="s">
        <v>72</v>
      </c>
      <c r="S331" s="10"/>
      <c r="T331" s="10" t="s">
        <v>1218</v>
      </c>
      <c r="U331" s="10" t="s">
        <v>73</v>
      </c>
      <c r="V331" s="10" t="s">
        <v>1234</v>
      </c>
      <c r="W331" s="10">
        <v>117</v>
      </c>
      <c r="X331" s="57" t="s">
        <v>789</v>
      </c>
      <c r="Y331" s="10" t="s">
        <v>73</v>
      </c>
      <c r="Z331" s="10" t="s">
        <v>1089</v>
      </c>
      <c r="AA331" s="10" t="s">
        <v>1236</v>
      </c>
      <c r="AB331" s="10"/>
      <c r="AC331" s="10"/>
      <c r="AD331" s="10"/>
    </row>
    <row r="332" spans="1:30" s="89" customFormat="1" x14ac:dyDescent="0.3">
      <c r="A332" s="273"/>
      <c r="B332" s="97">
        <v>183</v>
      </c>
      <c r="C332" s="7">
        <v>7</v>
      </c>
      <c r="D332" s="10" t="s">
        <v>751</v>
      </c>
      <c r="E332" s="14" t="s">
        <v>752</v>
      </c>
      <c r="F332" s="14" t="s">
        <v>1039</v>
      </c>
      <c r="G332" s="14" t="s">
        <v>1237</v>
      </c>
      <c r="H332" s="14" t="s">
        <v>759</v>
      </c>
      <c r="I332" s="14" t="s">
        <v>770</v>
      </c>
      <c r="J332" s="10"/>
      <c r="K332" s="57" t="s">
        <v>1238</v>
      </c>
      <c r="L332" s="10" t="s">
        <v>73</v>
      </c>
      <c r="M332" s="10" t="s">
        <v>163</v>
      </c>
      <c r="N332" s="10" t="s">
        <v>163</v>
      </c>
      <c r="O332" s="10"/>
      <c r="P332" s="10"/>
      <c r="Q332" s="10"/>
      <c r="R332" s="10"/>
      <c r="S332" s="10"/>
      <c r="T332" s="10"/>
      <c r="U332" s="10" t="s">
        <v>73</v>
      </c>
      <c r="V332" s="10" t="s">
        <v>1239</v>
      </c>
      <c r="W332" s="10" t="s">
        <v>1036</v>
      </c>
      <c r="X332" s="57" t="s">
        <v>812</v>
      </c>
      <c r="Y332" s="10" t="s">
        <v>73</v>
      </c>
      <c r="Z332" s="10" t="s">
        <v>133</v>
      </c>
      <c r="AA332" s="10" t="s">
        <v>1053</v>
      </c>
      <c r="AB332" s="10"/>
      <c r="AC332" s="10"/>
      <c r="AD332" s="10"/>
    </row>
    <row r="333" spans="1:30" s="89" customFormat="1" ht="24" x14ac:dyDescent="0.3">
      <c r="A333" s="273"/>
      <c r="B333" s="97">
        <v>184</v>
      </c>
      <c r="C333" s="7">
        <v>8</v>
      </c>
      <c r="D333" s="10" t="s">
        <v>751</v>
      </c>
      <c r="E333" s="14" t="s">
        <v>752</v>
      </c>
      <c r="F333" s="14" t="s">
        <v>1039</v>
      </c>
      <c r="G333" s="14" t="s">
        <v>1230</v>
      </c>
      <c r="H333" s="14" t="s">
        <v>759</v>
      </c>
      <c r="I333" s="14" t="s">
        <v>754</v>
      </c>
      <c r="J333" s="10"/>
      <c r="K333" s="57" t="s">
        <v>1240</v>
      </c>
      <c r="L333" s="10" t="s">
        <v>73</v>
      </c>
      <c r="M333" s="10" t="s">
        <v>163</v>
      </c>
      <c r="N333" s="10" t="s">
        <v>163</v>
      </c>
      <c r="O333" s="10"/>
      <c r="P333" s="10"/>
      <c r="Q333" s="10"/>
      <c r="R333" s="10" t="s">
        <v>64</v>
      </c>
      <c r="S333" s="10"/>
      <c r="T333" s="10" t="s">
        <v>1241</v>
      </c>
      <c r="U333" s="10" t="s">
        <v>73</v>
      </c>
      <c r="V333" s="10" t="s">
        <v>1230</v>
      </c>
      <c r="W333" s="10" t="s">
        <v>1036</v>
      </c>
      <c r="X333" s="57" t="s">
        <v>756</v>
      </c>
      <c r="Y333" s="10" t="s">
        <v>73</v>
      </c>
      <c r="Z333" s="10" t="s">
        <v>1089</v>
      </c>
      <c r="AA333" s="10" t="s">
        <v>1242</v>
      </c>
      <c r="AB333" s="10"/>
      <c r="AC333" s="10"/>
      <c r="AD333" s="10"/>
    </row>
    <row r="334" spans="1:30" s="89" customFormat="1" ht="48" x14ac:dyDescent="0.3">
      <c r="A334" s="273"/>
      <c r="B334" s="97">
        <v>185</v>
      </c>
      <c r="C334" s="7">
        <v>9</v>
      </c>
      <c r="D334" s="10" t="s">
        <v>757</v>
      </c>
      <c r="E334" s="14" t="s">
        <v>752</v>
      </c>
      <c r="F334" s="14" t="s">
        <v>1039</v>
      </c>
      <c r="G334" s="14" t="s">
        <v>1243</v>
      </c>
      <c r="H334" s="14" t="s">
        <v>379</v>
      </c>
      <c r="I334" s="14" t="s">
        <v>772</v>
      </c>
      <c r="J334" s="10"/>
      <c r="K334" s="57" t="s">
        <v>1244</v>
      </c>
      <c r="L334" s="10" t="s">
        <v>73</v>
      </c>
      <c r="M334" s="10" t="s">
        <v>1206</v>
      </c>
      <c r="N334" s="10" t="s">
        <v>163</v>
      </c>
      <c r="O334" s="10"/>
      <c r="P334" s="10"/>
      <c r="Q334" s="10"/>
      <c r="R334" s="10"/>
      <c r="S334" s="10"/>
      <c r="T334" s="10"/>
      <c r="U334" s="10" t="s">
        <v>73</v>
      </c>
      <c r="V334" s="10" t="s">
        <v>1245</v>
      </c>
      <c r="W334" s="10" t="s">
        <v>1036</v>
      </c>
      <c r="X334" s="57" t="s">
        <v>789</v>
      </c>
      <c r="Y334" s="10" t="s">
        <v>73</v>
      </c>
      <c r="Z334" s="10" t="s">
        <v>1074</v>
      </c>
      <c r="AA334" s="10" t="s">
        <v>1246</v>
      </c>
      <c r="AB334" s="10"/>
      <c r="AC334" s="10"/>
      <c r="AD334" s="10"/>
    </row>
    <row r="335" spans="1:30" s="89" customFormat="1" x14ac:dyDescent="0.3">
      <c r="A335" s="273"/>
      <c r="B335" s="97">
        <v>186</v>
      </c>
      <c r="C335" s="7">
        <v>10</v>
      </c>
      <c r="D335" s="10" t="s">
        <v>751</v>
      </c>
      <c r="E335" s="14" t="s">
        <v>752</v>
      </c>
      <c r="F335" s="14" t="s">
        <v>1039</v>
      </c>
      <c r="G335" s="14" t="s">
        <v>1247</v>
      </c>
      <c r="H335" s="14" t="s">
        <v>759</v>
      </c>
      <c r="I335" s="14" t="s">
        <v>754</v>
      </c>
      <c r="J335" s="10"/>
      <c r="K335" s="57" t="s">
        <v>1248</v>
      </c>
      <c r="L335" s="10" t="s">
        <v>73</v>
      </c>
      <c r="M335" s="10" t="s">
        <v>1249</v>
      </c>
      <c r="N335" s="10" t="s">
        <v>163</v>
      </c>
      <c r="O335" s="10"/>
      <c r="P335" s="10"/>
      <c r="Q335" s="10"/>
      <c r="R335" s="10" t="s">
        <v>80</v>
      </c>
      <c r="S335" s="10" t="s">
        <v>1250</v>
      </c>
      <c r="T335" s="10" t="s">
        <v>1218</v>
      </c>
      <c r="U335" s="10" t="s">
        <v>73</v>
      </c>
      <c r="V335" s="10" t="s">
        <v>1251</v>
      </c>
      <c r="W335" s="10">
        <v>117</v>
      </c>
      <c r="X335" s="57" t="s">
        <v>789</v>
      </c>
      <c r="Y335" s="10" t="s">
        <v>73</v>
      </c>
      <c r="Z335" s="10" t="s">
        <v>133</v>
      </c>
      <c r="AA335" s="10" t="s">
        <v>1113</v>
      </c>
      <c r="AB335" s="10"/>
      <c r="AC335" s="10"/>
      <c r="AD335" s="10"/>
    </row>
    <row r="336" spans="1:30" s="89" customFormat="1" x14ac:dyDescent="0.3">
      <c r="A336" s="273"/>
      <c r="B336" s="97">
        <v>187</v>
      </c>
      <c r="C336" s="7">
        <v>11</v>
      </c>
      <c r="D336" s="10" t="s">
        <v>751</v>
      </c>
      <c r="E336" s="14" t="s">
        <v>752</v>
      </c>
      <c r="F336" s="14" t="s">
        <v>1039</v>
      </c>
      <c r="G336" s="14" t="s">
        <v>1252</v>
      </c>
      <c r="H336" s="14" t="s">
        <v>759</v>
      </c>
      <c r="I336" s="14" t="s">
        <v>754</v>
      </c>
      <c r="J336" s="10"/>
      <c r="K336" s="57" t="s">
        <v>1248</v>
      </c>
      <c r="L336" s="10" t="s">
        <v>73</v>
      </c>
      <c r="M336" s="10" t="s">
        <v>1253</v>
      </c>
      <c r="N336" s="10" t="s">
        <v>163</v>
      </c>
      <c r="O336" s="10"/>
      <c r="P336" s="10"/>
      <c r="Q336" s="10"/>
      <c r="R336" s="10" t="s">
        <v>80</v>
      </c>
      <c r="S336" s="10" t="s">
        <v>1254</v>
      </c>
      <c r="T336" s="10" t="s">
        <v>1218</v>
      </c>
      <c r="U336" s="10" t="s">
        <v>73</v>
      </c>
      <c r="V336" s="10" t="s">
        <v>1237</v>
      </c>
      <c r="W336" s="10">
        <v>117</v>
      </c>
      <c r="X336" s="57" t="s">
        <v>812</v>
      </c>
      <c r="Y336" s="10"/>
      <c r="Z336" s="10"/>
      <c r="AA336" s="10"/>
      <c r="AB336" s="10"/>
      <c r="AC336" s="10"/>
      <c r="AD336" s="10"/>
    </row>
    <row r="337" spans="1:31" ht="85.5" customHeight="1" x14ac:dyDescent="0.3">
      <c r="A337" s="273" t="s">
        <v>730</v>
      </c>
      <c r="B337" s="97">
        <v>1</v>
      </c>
      <c r="C337" s="97">
        <v>1</v>
      </c>
      <c r="D337" s="16" t="s">
        <v>730</v>
      </c>
      <c r="E337" s="17" t="s">
        <v>731</v>
      </c>
      <c r="F337" s="17" t="s">
        <v>732</v>
      </c>
      <c r="G337" s="134" t="s">
        <v>733</v>
      </c>
      <c r="H337" s="17" t="s">
        <v>734</v>
      </c>
      <c r="I337" s="57" t="s">
        <v>735</v>
      </c>
      <c r="J337" s="58">
        <v>1</v>
      </c>
      <c r="K337" s="57" t="s">
        <v>736</v>
      </c>
      <c r="L337" s="58" t="s">
        <v>60</v>
      </c>
      <c r="M337" s="58"/>
      <c r="N337" s="58" t="s">
        <v>73</v>
      </c>
      <c r="O337" s="58" t="s">
        <v>737</v>
      </c>
      <c r="P337" s="58" t="s">
        <v>738</v>
      </c>
      <c r="Q337" s="58" t="s">
        <v>452</v>
      </c>
      <c r="R337" s="58" t="s">
        <v>72</v>
      </c>
      <c r="S337" s="58" t="s">
        <v>739</v>
      </c>
      <c r="T337" s="58" t="s">
        <v>740</v>
      </c>
      <c r="U337" s="16" t="s">
        <v>462</v>
      </c>
      <c r="V337" s="16" t="s">
        <v>462</v>
      </c>
      <c r="W337" s="16" t="s">
        <v>462</v>
      </c>
      <c r="X337" s="17" t="s">
        <v>462</v>
      </c>
      <c r="Y337" s="16" t="s">
        <v>741</v>
      </c>
      <c r="Z337" s="16" t="s">
        <v>742</v>
      </c>
      <c r="AA337" s="16" t="s">
        <v>462</v>
      </c>
      <c r="AB337" s="16"/>
      <c r="AC337" s="16"/>
      <c r="AD337" s="16"/>
    </row>
    <row r="338" spans="1:31" ht="48" x14ac:dyDescent="0.3">
      <c r="A338" s="273"/>
      <c r="B338" s="97">
        <v>2</v>
      </c>
      <c r="C338" s="97">
        <v>2</v>
      </c>
      <c r="D338" s="16" t="s">
        <v>730</v>
      </c>
      <c r="E338" s="17" t="s">
        <v>731</v>
      </c>
      <c r="F338" s="17" t="s">
        <v>732</v>
      </c>
      <c r="G338" s="134" t="s">
        <v>743</v>
      </c>
      <c r="H338" s="17" t="s">
        <v>744</v>
      </c>
      <c r="I338" s="57" t="s">
        <v>745</v>
      </c>
      <c r="J338" s="58">
        <v>2</v>
      </c>
      <c r="K338" s="57" t="s">
        <v>746</v>
      </c>
      <c r="L338" s="58" t="s">
        <v>60</v>
      </c>
      <c r="M338" s="58" t="s">
        <v>747</v>
      </c>
      <c r="N338" s="58" t="s">
        <v>73</v>
      </c>
      <c r="O338" s="58" t="s">
        <v>748</v>
      </c>
      <c r="P338" s="58" t="s">
        <v>738</v>
      </c>
      <c r="Q338" s="58" t="s">
        <v>279</v>
      </c>
      <c r="R338" s="58" t="s">
        <v>222</v>
      </c>
      <c r="S338" s="58" t="s">
        <v>749</v>
      </c>
      <c r="T338" s="58" t="s">
        <v>750</v>
      </c>
      <c r="U338" s="16" t="s">
        <v>462</v>
      </c>
      <c r="V338" s="16" t="s">
        <v>462</v>
      </c>
      <c r="W338" s="16" t="s">
        <v>462</v>
      </c>
      <c r="X338" s="17" t="s">
        <v>462</v>
      </c>
      <c r="Y338" s="16" t="s">
        <v>462</v>
      </c>
      <c r="Z338" s="16" t="s">
        <v>462</v>
      </c>
      <c r="AA338" s="16" t="s">
        <v>462</v>
      </c>
      <c r="AB338" s="16"/>
      <c r="AC338" s="16"/>
      <c r="AD338" s="16"/>
    </row>
    <row r="339" spans="1:31" s="16" customFormat="1" ht="73.5" customHeight="1" x14ac:dyDescent="0.3">
      <c r="A339" s="273" t="s">
        <v>1968</v>
      </c>
      <c r="B339" s="97">
        <v>1</v>
      </c>
      <c r="C339" s="97">
        <v>1</v>
      </c>
      <c r="D339" s="16" t="s">
        <v>687</v>
      </c>
      <c r="E339" s="17" t="s">
        <v>178</v>
      </c>
      <c r="F339" s="17" t="s">
        <v>688</v>
      </c>
      <c r="G339" s="17" t="s">
        <v>689</v>
      </c>
      <c r="H339" s="17" t="s">
        <v>690</v>
      </c>
      <c r="I339" s="17" t="s">
        <v>691</v>
      </c>
      <c r="J339" s="16">
        <v>1</v>
      </c>
      <c r="K339" s="17" t="s">
        <v>692</v>
      </c>
      <c r="L339" s="16" t="s">
        <v>60</v>
      </c>
      <c r="M339" s="16" t="s">
        <v>693</v>
      </c>
      <c r="N339" s="10" t="s">
        <v>163</v>
      </c>
      <c r="O339" s="10"/>
      <c r="P339" s="16" t="s">
        <v>694</v>
      </c>
      <c r="Q339" s="16" t="s">
        <v>79</v>
      </c>
      <c r="R339" s="16" t="s">
        <v>109</v>
      </c>
      <c r="S339" s="16" t="s">
        <v>695</v>
      </c>
      <c r="T339" s="16" t="s">
        <v>696</v>
      </c>
      <c r="U339" s="16" t="s">
        <v>697</v>
      </c>
      <c r="V339" s="16" t="s">
        <v>698</v>
      </c>
      <c r="W339" s="16" t="s">
        <v>699</v>
      </c>
      <c r="X339" s="17" t="s">
        <v>700</v>
      </c>
      <c r="Y339" s="16" t="s">
        <v>73</v>
      </c>
      <c r="Z339" s="16" t="s">
        <v>701</v>
      </c>
      <c r="AA339" s="16" t="s">
        <v>702</v>
      </c>
      <c r="AE339" s="116"/>
    </row>
    <row r="340" spans="1:31" s="98" customFormat="1" ht="73.5" customHeight="1" x14ac:dyDescent="0.3">
      <c r="A340" s="273"/>
      <c r="B340" s="97">
        <v>2</v>
      </c>
      <c r="C340" s="97">
        <v>2</v>
      </c>
      <c r="D340" s="16" t="s">
        <v>703</v>
      </c>
      <c r="E340" s="17" t="s">
        <v>178</v>
      </c>
      <c r="F340" s="17" t="s">
        <v>688</v>
      </c>
      <c r="G340" s="17" t="s">
        <v>704</v>
      </c>
      <c r="H340" s="17" t="s">
        <v>705</v>
      </c>
      <c r="I340" s="17" t="s">
        <v>706</v>
      </c>
      <c r="J340" s="16">
        <v>2</v>
      </c>
      <c r="K340" s="17" t="s">
        <v>707</v>
      </c>
      <c r="L340" s="16" t="s">
        <v>60</v>
      </c>
      <c r="M340" s="16" t="s">
        <v>335</v>
      </c>
      <c r="N340" s="10" t="s">
        <v>163</v>
      </c>
      <c r="O340" s="10"/>
      <c r="P340" s="16" t="s">
        <v>708</v>
      </c>
      <c r="Q340" s="16" t="s">
        <v>79</v>
      </c>
      <c r="R340" s="16" t="s">
        <v>109</v>
      </c>
      <c r="S340" s="16" t="s">
        <v>709</v>
      </c>
      <c r="T340" s="16" t="s">
        <v>710</v>
      </c>
      <c r="U340" s="16" t="s">
        <v>697</v>
      </c>
      <c r="V340" s="16" t="s">
        <v>711</v>
      </c>
      <c r="W340" s="16" t="s">
        <v>712</v>
      </c>
      <c r="X340" s="17" t="s">
        <v>713</v>
      </c>
      <c r="Y340" s="16" t="s">
        <v>60</v>
      </c>
      <c r="Z340" s="16" t="s">
        <v>714</v>
      </c>
      <c r="AA340" s="16" t="s">
        <v>702</v>
      </c>
      <c r="AB340" s="16"/>
      <c r="AC340" s="16"/>
      <c r="AD340" s="16"/>
      <c r="AE340" s="117"/>
    </row>
    <row r="341" spans="1:31" s="95" customFormat="1" ht="72" x14ac:dyDescent="0.3">
      <c r="A341" s="273"/>
      <c r="B341" s="97">
        <v>3</v>
      </c>
      <c r="C341" s="97">
        <v>1</v>
      </c>
      <c r="D341" s="16" t="s">
        <v>715</v>
      </c>
      <c r="E341" s="17" t="s">
        <v>509</v>
      </c>
      <c r="F341" s="17" t="s">
        <v>716</v>
      </c>
      <c r="G341" s="17" t="s">
        <v>717</v>
      </c>
      <c r="H341" s="17" t="s">
        <v>718</v>
      </c>
      <c r="I341" s="17" t="s">
        <v>719</v>
      </c>
      <c r="J341" s="16">
        <v>1</v>
      </c>
      <c r="K341" s="17" t="s">
        <v>720</v>
      </c>
      <c r="L341" s="16" t="s">
        <v>73</v>
      </c>
      <c r="M341" s="16" t="s">
        <v>721</v>
      </c>
      <c r="N341" s="16" t="s">
        <v>73</v>
      </c>
      <c r="O341" s="16" t="s">
        <v>722</v>
      </c>
      <c r="P341" s="16" t="s">
        <v>723</v>
      </c>
      <c r="Q341" s="16" t="s">
        <v>279</v>
      </c>
      <c r="R341" s="16" t="s">
        <v>343</v>
      </c>
      <c r="S341" s="16" t="s">
        <v>724</v>
      </c>
      <c r="T341" s="16" t="s">
        <v>725</v>
      </c>
      <c r="U341" s="16" t="s">
        <v>73</v>
      </c>
      <c r="V341" s="16" t="s">
        <v>726</v>
      </c>
      <c r="W341" s="16" t="s">
        <v>727</v>
      </c>
      <c r="X341" s="17" t="s">
        <v>1953</v>
      </c>
      <c r="Y341" s="16" t="s">
        <v>73</v>
      </c>
      <c r="Z341" s="16" t="s">
        <v>728</v>
      </c>
      <c r="AA341" s="16" t="s">
        <v>729</v>
      </c>
      <c r="AB341" s="16"/>
      <c r="AC341" s="16"/>
      <c r="AD341" s="16"/>
    </row>
    <row r="342" spans="1:31" ht="48" x14ac:dyDescent="0.3">
      <c r="A342" s="273" t="s">
        <v>1969</v>
      </c>
      <c r="B342" s="97">
        <v>1</v>
      </c>
      <c r="C342" s="96">
        <v>1</v>
      </c>
      <c r="D342" s="16" t="s">
        <v>435</v>
      </c>
      <c r="E342" s="17" t="s">
        <v>434</v>
      </c>
      <c r="F342" s="17" t="s">
        <v>97</v>
      </c>
      <c r="G342" s="135" t="s">
        <v>683</v>
      </c>
      <c r="H342" s="17" t="s">
        <v>540</v>
      </c>
      <c r="I342" s="17" t="s">
        <v>467</v>
      </c>
      <c r="J342" s="16">
        <v>1</v>
      </c>
      <c r="K342" s="17" t="s">
        <v>462</v>
      </c>
      <c r="L342" s="16" t="s">
        <v>73</v>
      </c>
      <c r="M342" s="16" t="s">
        <v>429</v>
      </c>
      <c r="N342" s="16" t="s">
        <v>484</v>
      </c>
      <c r="O342" s="22" t="s">
        <v>464</v>
      </c>
      <c r="P342" s="45" t="s">
        <v>682</v>
      </c>
      <c r="Q342" s="47" t="s">
        <v>443</v>
      </c>
      <c r="R342" s="47" t="s">
        <v>442</v>
      </c>
      <c r="S342" s="16" t="s">
        <v>429</v>
      </c>
      <c r="T342" s="16" t="s">
        <v>677</v>
      </c>
      <c r="U342" s="16" t="s">
        <v>484</v>
      </c>
      <c r="V342" s="51" t="s">
        <v>464</v>
      </c>
      <c r="W342" s="51" t="s">
        <v>464</v>
      </c>
      <c r="X342" s="126" t="s">
        <v>668</v>
      </c>
      <c r="Y342" s="16" t="s">
        <v>60</v>
      </c>
      <c r="Z342" s="16" t="s">
        <v>438</v>
      </c>
      <c r="AA342" s="17" t="s">
        <v>680</v>
      </c>
      <c r="AB342" s="17" t="s">
        <v>681</v>
      </c>
      <c r="AC342" s="16" t="s">
        <v>450</v>
      </c>
      <c r="AD342" s="45" t="s">
        <v>679</v>
      </c>
    </row>
    <row r="343" spans="1:31" ht="72" x14ac:dyDescent="0.3">
      <c r="A343" s="273"/>
      <c r="B343" s="97">
        <v>2</v>
      </c>
      <c r="C343" s="96">
        <v>2</v>
      </c>
      <c r="D343" s="16" t="s">
        <v>435</v>
      </c>
      <c r="E343" s="17" t="s">
        <v>434</v>
      </c>
      <c r="F343" s="17" t="s">
        <v>97</v>
      </c>
      <c r="G343" s="135" t="s">
        <v>673</v>
      </c>
      <c r="H343" s="17" t="s">
        <v>540</v>
      </c>
      <c r="I343" s="17" t="s">
        <v>467</v>
      </c>
      <c r="J343" s="16">
        <v>2</v>
      </c>
      <c r="K343" s="17" t="s">
        <v>678</v>
      </c>
      <c r="L343" s="16" t="s">
        <v>73</v>
      </c>
      <c r="M343" s="16" t="s">
        <v>429</v>
      </c>
      <c r="N343" s="16" t="s">
        <v>484</v>
      </c>
      <c r="O343" s="22" t="s">
        <v>464</v>
      </c>
      <c r="P343" s="45" t="s">
        <v>671</v>
      </c>
      <c r="Q343" s="47" t="s">
        <v>443</v>
      </c>
      <c r="R343" s="47" t="s">
        <v>670</v>
      </c>
      <c r="S343" s="16" t="s">
        <v>429</v>
      </c>
      <c r="T343" s="16" t="s">
        <v>677</v>
      </c>
      <c r="U343" s="16" t="s">
        <v>669</v>
      </c>
      <c r="V343" s="51" t="s">
        <v>464</v>
      </c>
      <c r="W343" s="51" t="s">
        <v>464</v>
      </c>
      <c r="X343" s="126" t="s">
        <v>668</v>
      </c>
      <c r="Y343" s="16" t="s">
        <v>73</v>
      </c>
      <c r="Z343" s="16" t="s">
        <v>438</v>
      </c>
      <c r="AA343" s="17" t="s">
        <v>675</v>
      </c>
      <c r="AB343" s="17" t="s">
        <v>676</v>
      </c>
      <c r="AC343" s="16" t="s">
        <v>450</v>
      </c>
      <c r="AD343" s="45" t="s">
        <v>667</v>
      </c>
    </row>
    <row r="344" spans="1:31" ht="72" x14ac:dyDescent="0.3">
      <c r="A344" s="273"/>
      <c r="B344" s="97">
        <v>3</v>
      </c>
      <c r="C344" s="96">
        <v>3</v>
      </c>
      <c r="D344" s="16" t="s">
        <v>435</v>
      </c>
      <c r="E344" s="17" t="s">
        <v>434</v>
      </c>
      <c r="F344" s="17" t="s">
        <v>97</v>
      </c>
      <c r="G344" s="135" t="s">
        <v>673</v>
      </c>
      <c r="H344" s="17" t="s">
        <v>540</v>
      </c>
      <c r="I344" s="17" t="s">
        <v>467</v>
      </c>
      <c r="J344" s="16">
        <v>3</v>
      </c>
      <c r="K344" s="17" t="s">
        <v>674</v>
      </c>
      <c r="L344" s="16" t="s">
        <v>73</v>
      </c>
      <c r="M344" s="16" t="s">
        <v>429</v>
      </c>
      <c r="N344" s="16" t="s">
        <v>484</v>
      </c>
      <c r="O344" s="22" t="s">
        <v>464</v>
      </c>
      <c r="P344" s="45" t="s">
        <v>671</v>
      </c>
      <c r="Q344" s="47" t="s">
        <v>443</v>
      </c>
      <c r="R344" s="47" t="s">
        <v>670</v>
      </c>
      <c r="S344" s="16" t="s">
        <v>429</v>
      </c>
      <c r="T344" s="16" t="s">
        <v>520</v>
      </c>
      <c r="U344" s="16" t="s">
        <v>669</v>
      </c>
      <c r="V344" s="51" t="s">
        <v>464</v>
      </c>
      <c r="W344" s="51" t="s">
        <v>464</v>
      </c>
      <c r="X344" s="126" t="s">
        <v>668</v>
      </c>
      <c r="Y344" s="16" t="s">
        <v>73</v>
      </c>
      <c r="Z344" s="16" t="s">
        <v>438</v>
      </c>
      <c r="AA344" s="17" t="s">
        <v>480</v>
      </c>
      <c r="AB344" s="17" t="s">
        <v>567</v>
      </c>
      <c r="AC344" s="16" t="s">
        <v>450</v>
      </c>
      <c r="AD344" s="45" t="s">
        <v>667</v>
      </c>
    </row>
    <row r="345" spans="1:31" ht="72" x14ac:dyDescent="0.3">
      <c r="A345" s="273"/>
      <c r="B345" s="97">
        <v>4</v>
      </c>
      <c r="C345" s="96">
        <v>4</v>
      </c>
      <c r="D345" s="16" t="s">
        <v>435</v>
      </c>
      <c r="E345" s="17" t="s">
        <v>434</v>
      </c>
      <c r="F345" s="17" t="s">
        <v>97</v>
      </c>
      <c r="G345" s="135" t="s">
        <v>673</v>
      </c>
      <c r="H345" s="17" t="s">
        <v>540</v>
      </c>
      <c r="I345" s="17" t="s">
        <v>467</v>
      </c>
      <c r="J345" s="16">
        <v>4</v>
      </c>
      <c r="K345" s="17" t="s">
        <v>672</v>
      </c>
      <c r="L345" s="16" t="s">
        <v>73</v>
      </c>
      <c r="M345" s="16" t="s">
        <v>429</v>
      </c>
      <c r="N345" s="16" t="s">
        <v>484</v>
      </c>
      <c r="O345" s="22" t="s">
        <v>464</v>
      </c>
      <c r="P345" s="45" t="s">
        <v>671</v>
      </c>
      <c r="Q345" s="47" t="s">
        <v>443</v>
      </c>
      <c r="R345" s="47" t="s">
        <v>670</v>
      </c>
      <c r="S345" s="16" t="s">
        <v>429</v>
      </c>
      <c r="T345" s="16" t="s">
        <v>520</v>
      </c>
      <c r="U345" s="16" t="s">
        <v>669</v>
      </c>
      <c r="V345" s="51" t="s">
        <v>464</v>
      </c>
      <c r="W345" s="51" t="s">
        <v>464</v>
      </c>
      <c r="X345" s="126" t="s">
        <v>668</v>
      </c>
      <c r="Y345" s="16" t="s">
        <v>60</v>
      </c>
      <c r="Z345" s="16" t="s">
        <v>438</v>
      </c>
      <c r="AA345" s="17" t="s">
        <v>573</v>
      </c>
      <c r="AB345" s="17" t="s">
        <v>567</v>
      </c>
      <c r="AC345" s="16" t="s">
        <v>450</v>
      </c>
      <c r="AD345" s="45" t="s">
        <v>667</v>
      </c>
    </row>
    <row r="346" spans="1:31" ht="72" x14ac:dyDescent="0.3">
      <c r="A346" s="273"/>
      <c r="B346" s="97">
        <v>5</v>
      </c>
      <c r="C346" s="278">
        <v>5</v>
      </c>
      <c r="D346" s="16" t="s">
        <v>435</v>
      </c>
      <c r="E346" s="17" t="s">
        <v>434</v>
      </c>
      <c r="F346" s="17" t="s">
        <v>97</v>
      </c>
      <c r="G346" s="135" t="s">
        <v>649</v>
      </c>
      <c r="H346" s="17" t="s">
        <v>540</v>
      </c>
      <c r="I346" s="17" t="s">
        <v>666</v>
      </c>
      <c r="J346" s="16">
        <v>5</v>
      </c>
      <c r="K346" s="17" t="s">
        <v>665</v>
      </c>
      <c r="L346" s="16" t="s">
        <v>73</v>
      </c>
      <c r="M346" s="16" t="s">
        <v>664</v>
      </c>
      <c r="N346" s="46" t="s">
        <v>424</v>
      </c>
      <c r="O346" s="16" t="s">
        <v>646</v>
      </c>
      <c r="P346" s="45" t="s">
        <v>658</v>
      </c>
      <c r="Q346" s="47" t="s">
        <v>663</v>
      </c>
      <c r="R346" s="46" t="s">
        <v>662</v>
      </c>
      <c r="S346" s="16" t="s">
        <v>661</v>
      </c>
      <c r="T346" s="16" t="s">
        <v>520</v>
      </c>
      <c r="U346" s="46" t="s">
        <v>424</v>
      </c>
      <c r="V346" s="46" t="s">
        <v>644</v>
      </c>
      <c r="W346" s="46" t="s">
        <v>422</v>
      </c>
      <c r="X346" s="126" t="s">
        <v>421</v>
      </c>
      <c r="Y346" s="16" t="s">
        <v>73</v>
      </c>
      <c r="Z346" s="16" t="s">
        <v>438</v>
      </c>
      <c r="AA346" s="17" t="s">
        <v>573</v>
      </c>
      <c r="AB346" s="17" t="s">
        <v>567</v>
      </c>
      <c r="AC346" s="16" t="s">
        <v>450</v>
      </c>
      <c r="AD346" s="45" t="s">
        <v>643</v>
      </c>
    </row>
    <row r="347" spans="1:31" ht="72" x14ac:dyDescent="0.3">
      <c r="A347" s="273"/>
      <c r="B347" s="97">
        <v>6</v>
      </c>
      <c r="C347" s="278"/>
      <c r="D347" s="16" t="s">
        <v>435</v>
      </c>
      <c r="E347" s="17" t="s">
        <v>434</v>
      </c>
      <c r="F347" s="17" t="s">
        <v>97</v>
      </c>
      <c r="G347" s="135" t="s">
        <v>660</v>
      </c>
      <c r="H347" s="17" t="s">
        <v>540</v>
      </c>
      <c r="I347" s="17" t="s">
        <v>467</v>
      </c>
      <c r="J347" s="16">
        <v>6</v>
      </c>
      <c r="K347" s="17" t="s">
        <v>659</v>
      </c>
      <c r="L347" s="16" t="s">
        <v>73</v>
      </c>
      <c r="M347" s="16" t="s">
        <v>429</v>
      </c>
      <c r="N347" s="46" t="s">
        <v>424</v>
      </c>
      <c r="O347" s="16" t="s">
        <v>646</v>
      </c>
      <c r="P347" s="45" t="s">
        <v>658</v>
      </c>
      <c r="Q347" s="47" t="s">
        <v>496</v>
      </c>
      <c r="R347" s="46" t="s">
        <v>496</v>
      </c>
      <c r="S347" s="16" t="s">
        <v>429</v>
      </c>
      <c r="T347" s="16" t="s">
        <v>520</v>
      </c>
      <c r="U347" s="46" t="s">
        <v>424</v>
      </c>
      <c r="V347" s="46" t="s">
        <v>644</v>
      </c>
      <c r="W347" s="46" t="s">
        <v>422</v>
      </c>
      <c r="X347" s="126" t="s">
        <v>421</v>
      </c>
      <c r="Y347" s="16" t="s">
        <v>73</v>
      </c>
      <c r="Z347" s="16" t="s">
        <v>438</v>
      </c>
      <c r="AA347" s="17" t="s">
        <v>573</v>
      </c>
      <c r="AB347" s="17" t="s">
        <v>567</v>
      </c>
      <c r="AC347" s="16" t="s">
        <v>450</v>
      </c>
      <c r="AD347" s="45" t="s">
        <v>643</v>
      </c>
    </row>
    <row r="348" spans="1:31" ht="84" x14ac:dyDescent="0.3">
      <c r="A348" s="273"/>
      <c r="B348" s="97">
        <v>7</v>
      </c>
      <c r="C348" s="278"/>
      <c r="D348" s="16" t="s">
        <v>435</v>
      </c>
      <c r="E348" s="17" t="s">
        <v>434</v>
      </c>
      <c r="F348" s="17" t="s">
        <v>97</v>
      </c>
      <c r="G348" s="135" t="s">
        <v>649</v>
      </c>
      <c r="H348" s="17" t="s">
        <v>540</v>
      </c>
      <c r="I348" s="17" t="s">
        <v>467</v>
      </c>
      <c r="J348" s="16">
        <v>7</v>
      </c>
      <c r="K348" s="17" t="s">
        <v>657</v>
      </c>
      <c r="L348" s="16" t="s">
        <v>73</v>
      </c>
      <c r="M348" s="16" t="s">
        <v>429</v>
      </c>
      <c r="N348" s="46" t="s">
        <v>424</v>
      </c>
      <c r="O348" s="16" t="s">
        <v>646</v>
      </c>
      <c r="P348" s="45" t="s">
        <v>645</v>
      </c>
      <c r="Q348" s="47" t="s">
        <v>535</v>
      </c>
      <c r="R348" s="46" t="s">
        <v>535</v>
      </c>
      <c r="S348" s="16" t="s">
        <v>429</v>
      </c>
      <c r="T348" s="16" t="s">
        <v>520</v>
      </c>
      <c r="U348" s="46" t="s">
        <v>424</v>
      </c>
      <c r="V348" s="46" t="s">
        <v>644</v>
      </c>
      <c r="W348" s="46" t="s">
        <v>422</v>
      </c>
      <c r="X348" s="126" t="s">
        <v>421</v>
      </c>
      <c r="Y348" s="16" t="s">
        <v>60</v>
      </c>
      <c r="Z348" s="16" t="s">
        <v>438</v>
      </c>
      <c r="AA348" s="17" t="s">
        <v>573</v>
      </c>
      <c r="AB348" s="17" t="s">
        <v>567</v>
      </c>
      <c r="AC348" s="16" t="s">
        <v>450</v>
      </c>
      <c r="AD348" s="45" t="s">
        <v>643</v>
      </c>
    </row>
    <row r="349" spans="1:31" ht="84" x14ac:dyDescent="0.3">
      <c r="A349" s="273"/>
      <c r="B349" s="97">
        <v>8</v>
      </c>
      <c r="C349" s="278"/>
      <c r="D349" s="16" t="s">
        <v>435</v>
      </c>
      <c r="E349" s="17" t="s">
        <v>434</v>
      </c>
      <c r="F349" s="17" t="s">
        <v>97</v>
      </c>
      <c r="G349" s="135" t="s">
        <v>649</v>
      </c>
      <c r="H349" s="17" t="s">
        <v>540</v>
      </c>
      <c r="I349" s="17" t="s">
        <v>467</v>
      </c>
      <c r="J349" s="16">
        <v>8</v>
      </c>
      <c r="K349" s="17" t="s">
        <v>654</v>
      </c>
      <c r="L349" s="16" t="s">
        <v>73</v>
      </c>
      <c r="M349" s="16" t="s">
        <v>429</v>
      </c>
      <c r="N349" s="46" t="s">
        <v>424</v>
      </c>
      <c r="O349" s="16" t="s">
        <v>646</v>
      </c>
      <c r="P349" s="45" t="s">
        <v>645</v>
      </c>
      <c r="Q349" s="47" t="s">
        <v>535</v>
      </c>
      <c r="R349" s="46" t="s">
        <v>535</v>
      </c>
      <c r="S349" s="16" t="s">
        <v>429</v>
      </c>
      <c r="T349" s="16" t="s">
        <v>520</v>
      </c>
      <c r="U349" s="46" t="s">
        <v>424</v>
      </c>
      <c r="V349" s="46" t="s">
        <v>644</v>
      </c>
      <c r="W349" s="46" t="s">
        <v>422</v>
      </c>
      <c r="X349" s="126" t="s">
        <v>421</v>
      </c>
      <c r="Y349" s="16" t="s">
        <v>73</v>
      </c>
      <c r="Z349" s="16" t="s">
        <v>438</v>
      </c>
      <c r="AA349" s="17" t="s">
        <v>573</v>
      </c>
      <c r="AB349" s="17" t="s">
        <v>567</v>
      </c>
      <c r="AC349" s="16" t="s">
        <v>450</v>
      </c>
      <c r="AD349" s="45" t="s">
        <v>643</v>
      </c>
    </row>
    <row r="350" spans="1:31" ht="84" x14ac:dyDescent="0.3">
      <c r="A350" s="273"/>
      <c r="B350" s="97">
        <v>9</v>
      </c>
      <c r="C350" s="278"/>
      <c r="D350" s="16" t="s">
        <v>435</v>
      </c>
      <c r="E350" s="17" t="s">
        <v>434</v>
      </c>
      <c r="F350" s="17" t="s">
        <v>97</v>
      </c>
      <c r="G350" s="135" t="s">
        <v>656</v>
      </c>
      <c r="H350" s="17" t="s">
        <v>540</v>
      </c>
      <c r="I350" s="17" t="s">
        <v>467</v>
      </c>
      <c r="J350" s="16">
        <v>9</v>
      </c>
      <c r="K350" s="17" t="s">
        <v>655</v>
      </c>
      <c r="L350" s="16" t="s">
        <v>73</v>
      </c>
      <c r="M350" s="16" t="s">
        <v>429</v>
      </c>
      <c r="N350" s="46" t="s">
        <v>424</v>
      </c>
      <c r="O350" s="16" t="s">
        <v>646</v>
      </c>
      <c r="P350" s="45" t="s">
        <v>645</v>
      </c>
      <c r="Q350" s="47" t="s">
        <v>496</v>
      </c>
      <c r="R350" s="46" t="s">
        <v>496</v>
      </c>
      <c r="S350" s="16" t="s">
        <v>429</v>
      </c>
      <c r="T350" s="16" t="s">
        <v>520</v>
      </c>
      <c r="U350" s="46" t="s">
        <v>424</v>
      </c>
      <c r="V350" s="46" t="s">
        <v>644</v>
      </c>
      <c r="W350" s="46" t="s">
        <v>422</v>
      </c>
      <c r="X350" s="126" t="s">
        <v>421</v>
      </c>
      <c r="Y350" s="16" t="s">
        <v>73</v>
      </c>
      <c r="Z350" s="16" t="s">
        <v>438</v>
      </c>
      <c r="AA350" s="17" t="s">
        <v>573</v>
      </c>
      <c r="AB350" s="17" t="s">
        <v>567</v>
      </c>
      <c r="AC350" s="16" t="s">
        <v>450</v>
      </c>
      <c r="AD350" s="45" t="s">
        <v>643</v>
      </c>
    </row>
    <row r="351" spans="1:31" ht="84" x14ac:dyDescent="0.3">
      <c r="A351" s="273"/>
      <c r="B351" s="97">
        <v>10</v>
      </c>
      <c r="C351" s="278"/>
      <c r="D351" s="16" t="s">
        <v>435</v>
      </c>
      <c r="E351" s="17" t="s">
        <v>434</v>
      </c>
      <c r="F351" s="17" t="s">
        <v>97</v>
      </c>
      <c r="G351" s="135" t="s">
        <v>650</v>
      </c>
      <c r="H351" s="17" t="s">
        <v>540</v>
      </c>
      <c r="I351" s="17" t="s">
        <v>467</v>
      </c>
      <c r="J351" s="16">
        <v>10</v>
      </c>
      <c r="K351" s="17" t="s">
        <v>654</v>
      </c>
      <c r="L351" s="16" t="s">
        <v>73</v>
      </c>
      <c r="M351" s="16" t="s">
        <v>429</v>
      </c>
      <c r="N351" s="46" t="s">
        <v>424</v>
      </c>
      <c r="O351" s="16" t="s">
        <v>646</v>
      </c>
      <c r="P351" s="45" t="s">
        <v>645</v>
      </c>
      <c r="Q351" s="47" t="s">
        <v>496</v>
      </c>
      <c r="R351" s="46" t="s">
        <v>496</v>
      </c>
      <c r="S351" s="16" t="s">
        <v>429</v>
      </c>
      <c r="T351" s="16" t="s">
        <v>520</v>
      </c>
      <c r="U351" s="46" t="s">
        <v>424</v>
      </c>
      <c r="V351" s="46" t="s">
        <v>644</v>
      </c>
      <c r="W351" s="46" t="s">
        <v>422</v>
      </c>
      <c r="X351" s="126" t="s">
        <v>421</v>
      </c>
      <c r="Y351" s="16" t="s">
        <v>60</v>
      </c>
      <c r="Z351" s="16" t="s">
        <v>438</v>
      </c>
      <c r="AA351" s="17" t="s">
        <v>573</v>
      </c>
      <c r="AB351" s="17" t="s">
        <v>567</v>
      </c>
      <c r="AC351" s="16" t="s">
        <v>450</v>
      </c>
      <c r="AD351" s="45" t="s">
        <v>643</v>
      </c>
    </row>
    <row r="352" spans="1:31" ht="84" x14ac:dyDescent="0.3">
      <c r="A352" s="273"/>
      <c r="B352" s="97">
        <v>11</v>
      </c>
      <c r="C352" s="278"/>
      <c r="D352" s="16" t="s">
        <v>435</v>
      </c>
      <c r="E352" s="17" t="s">
        <v>434</v>
      </c>
      <c r="F352" s="17" t="s">
        <v>97</v>
      </c>
      <c r="G352" s="135" t="s">
        <v>650</v>
      </c>
      <c r="H352" s="17" t="s">
        <v>540</v>
      </c>
      <c r="I352" s="17" t="s">
        <v>467</v>
      </c>
      <c r="J352" s="16">
        <v>11</v>
      </c>
      <c r="K352" s="17" t="s">
        <v>653</v>
      </c>
      <c r="L352" s="16" t="s">
        <v>73</v>
      </c>
      <c r="M352" s="16" t="s">
        <v>429</v>
      </c>
      <c r="N352" s="46" t="s">
        <v>424</v>
      </c>
      <c r="O352" s="16" t="s">
        <v>646</v>
      </c>
      <c r="P352" s="45" t="s">
        <v>645</v>
      </c>
      <c r="Q352" s="47" t="s">
        <v>496</v>
      </c>
      <c r="R352" s="46" t="s">
        <v>496</v>
      </c>
      <c r="S352" s="16" t="s">
        <v>429</v>
      </c>
      <c r="T352" s="16" t="s">
        <v>520</v>
      </c>
      <c r="U352" s="46" t="s">
        <v>424</v>
      </c>
      <c r="V352" s="46" t="s">
        <v>644</v>
      </c>
      <c r="W352" s="46" t="s">
        <v>422</v>
      </c>
      <c r="X352" s="126" t="s">
        <v>532</v>
      </c>
      <c r="Y352" s="16" t="s">
        <v>73</v>
      </c>
      <c r="Z352" s="16" t="s">
        <v>438</v>
      </c>
      <c r="AA352" s="17" t="s">
        <v>573</v>
      </c>
      <c r="AB352" s="17" t="s">
        <v>567</v>
      </c>
      <c r="AC352" s="16" t="s">
        <v>450</v>
      </c>
      <c r="AD352" s="45" t="s">
        <v>643</v>
      </c>
    </row>
    <row r="353" spans="1:30" ht="84" x14ac:dyDescent="0.3">
      <c r="A353" s="273"/>
      <c r="B353" s="97">
        <v>12</v>
      </c>
      <c r="C353" s="278"/>
      <c r="D353" s="16" t="s">
        <v>435</v>
      </c>
      <c r="E353" s="17" t="s">
        <v>434</v>
      </c>
      <c r="F353" s="17" t="s">
        <v>97</v>
      </c>
      <c r="G353" s="135" t="s">
        <v>649</v>
      </c>
      <c r="H353" s="17" t="s">
        <v>540</v>
      </c>
      <c r="I353" s="17" t="s">
        <v>467</v>
      </c>
      <c r="J353" s="16">
        <v>12</v>
      </c>
      <c r="K353" s="17" t="s">
        <v>652</v>
      </c>
      <c r="L353" s="16" t="s">
        <v>73</v>
      </c>
      <c r="M353" s="16" t="s">
        <v>429</v>
      </c>
      <c r="N353" s="46" t="s">
        <v>424</v>
      </c>
      <c r="O353" s="16" t="s">
        <v>646</v>
      </c>
      <c r="P353" s="45" t="s">
        <v>645</v>
      </c>
      <c r="Q353" s="47" t="s">
        <v>496</v>
      </c>
      <c r="R353" s="46" t="s">
        <v>496</v>
      </c>
      <c r="S353" s="16" t="s">
        <v>429</v>
      </c>
      <c r="T353" s="16" t="s">
        <v>520</v>
      </c>
      <c r="U353" s="46" t="s">
        <v>424</v>
      </c>
      <c r="V353" s="46" t="s">
        <v>644</v>
      </c>
      <c r="W353" s="46" t="s">
        <v>422</v>
      </c>
      <c r="X353" s="126" t="s">
        <v>532</v>
      </c>
      <c r="Y353" s="16" t="s">
        <v>73</v>
      </c>
      <c r="Z353" s="16" t="s">
        <v>438</v>
      </c>
      <c r="AA353" s="17" t="s">
        <v>573</v>
      </c>
      <c r="AB353" s="17" t="s">
        <v>567</v>
      </c>
      <c r="AC353" s="16" t="s">
        <v>450</v>
      </c>
      <c r="AD353" s="45" t="s">
        <v>643</v>
      </c>
    </row>
    <row r="354" spans="1:30" ht="84" x14ac:dyDescent="0.3">
      <c r="A354" s="273"/>
      <c r="B354" s="97">
        <v>13</v>
      </c>
      <c r="C354" s="278"/>
      <c r="D354" s="16" t="s">
        <v>435</v>
      </c>
      <c r="E354" s="17" t="s">
        <v>434</v>
      </c>
      <c r="F354" s="17" t="s">
        <v>97</v>
      </c>
      <c r="G354" s="135" t="s">
        <v>650</v>
      </c>
      <c r="H354" s="17" t="s">
        <v>540</v>
      </c>
      <c r="I354" s="17" t="s">
        <v>467</v>
      </c>
      <c r="J354" s="16">
        <v>13</v>
      </c>
      <c r="K354" s="17" t="s">
        <v>651</v>
      </c>
      <c r="L354" s="16" t="s">
        <v>73</v>
      </c>
      <c r="M354" s="16" t="s">
        <v>429</v>
      </c>
      <c r="N354" s="46" t="s">
        <v>424</v>
      </c>
      <c r="O354" s="16" t="s">
        <v>646</v>
      </c>
      <c r="P354" s="45" t="s">
        <v>645</v>
      </c>
      <c r="Q354" s="47" t="s">
        <v>535</v>
      </c>
      <c r="R354" s="46" t="s">
        <v>535</v>
      </c>
      <c r="S354" s="16" t="s">
        <v>429</v>
      </c>
      <c r="T354" s="16" t="s">
        <v>520</v>
      </c>
      <c r="U354" s="46" t="s">
        <v>424</v>
      </c>
      <c r="V354" s="46" t="s">
        <v>644</v>
      </c>
      <c r="W354" s="46" t="s">
        <v>422</v>
      </c>
      <c r="X354" s="126" t="s">
        <v>532</v>
      </c>
      <c r="Y354" s="16" t="s">
        <v>60</v>
      </c>
      <c r="Z354" s="16" t="s">
        <v>438</v>
      </c>
      <c r="AA354" s="17" t="s">
        <v>573</v>
      </c>
      <c r="AB354" s="17" t="s">
        <v>567</v>
      </c>
      <c r="AC354" s="16" t="s">
        <v>450</v>
      </c>
      <c r="AD354" s="45" t="s">
        <v>643</v>
      </c>
    </row>
    <row r="355" spans="1:30" ht="84" x14ac:dyDescent="0.3">
      <c r="A355" s="273"/>
      <c r="B355" s="97">
        <v>14</v>
      </c>
      <c r="C355" s="278"/>
      <c r="D355" s="16" t="s">
        <v>435</v>
      </c>
      <c r="E355" s="17" t="s">
        <v>434</v>
      </c>
      <c r="F355" s="17" t="s">
        <v>97</v>
      </c>
      <c r="G355" s="135" t="s">
        <v>650</v>
      </c>
      <c r="H355" s="17" t="s">
        <v>540</v>
      </c>
      <c r="I355" s="17" t="s">
        <v>467</v>
      </c>
      <c r="J355" s="16">
        <v>14</v>
      </c>
      <c r="K355" s="17" t="s">
        <v>466</v>
      </c>
      <c r="L355" s="16" t="s">
        <v>73</v>
      </c>
      <c r="M355" s="16" t="s">
        <v>429</v>
      </c>
      <c r="N355" s="46" t="s">
        <v>424</v>
      </c>
      <c r="O355" s="16" t="s">
        <v>646</v>
      </c>
      <c r="P355" s="45" t="s">
        <v>645</v>
      </c>
      <c r="Q355" s="47" t="s">
        <v>535</v>
      </c>
      <c r="R355" s="46" t="s">
        <v>535</v>
      </c>
      <c r="S355" s="16" t="s">
        <v>429</v>
      </c>
      <c r="T355" s="16" t="s">
        <v>520</v>
      </c>
      <c r="U355" s="46" t="s">
        <v>424</v>
      </c>
      <c r="V355" s="46" t="s">
        <v>644</v>
      </c>
      <c r="W355" s="46" t="s">
        <v>422</v>
      </c>
      <c r="X355" s="126" t="s">
        <v>532</v>
      </c>
      <c r="Y355" s="16" t="s">
        <v>73</v>
      </c>
      <c r="Z355" s="16" t="s">
        <v>438</v>
      </c>
      <c r="AA355" s="17" t="s">
        <v>573</v>
      </c>
      <c r="AB355" s="17" t="s">
        <v>567</v>
      </c>
      <c r="AC355" s="16" t="s">
        <v>450</v>
      </c>
      <c r="AD355" s="45" t="s">
        <v>643</v>
      </c>
    </row>
    <row r="356" spans="1:30" ht="84" x14ac:dyDescent="0.3">
      <c r="A356" s="273"/>
      <c r="B356" s="97">
        <v>15</v>
      </c>
      <c r="C356" s="278"/>
      <c r="D356" s="16" t="s">
        <v>435</v>
      </c>
      <c r="E356" s="17" t="s">
        <v>434</v>
      </c>
      <c r="F356" s="17" t="s">
        <v>97</v>
      </c>
      <c r="G356" s="135" t="s">
        <v>649</v>
      </c>
      <c r="H356" s="17" t="s">
        <v>540</v>
      </c>
      <c r="I356" s="17" t="s">
        <v>648</v>
      </c>
      <c r="J356" s="16">
        <v>15</v>
      </c>
      <c r="K356" s="17" t="s">
        <v>647</v>
      </c>
      <c r="L356" s="16" t="s">
        <v>73</v>
      </c>
      <c r="M356" s="16" t="s">
        <v>429</v>
      </c>
      <c r="N356" s="46" t="s">
        <v>424</v>
      </c>
      <c r="O356" s="16" t="s">
        <v>646</v>
      </c>
      <c r="P356" s="45" t="s">
        <v>645</v>
      </c>
      <c r="Q356" s="47" t="s">
        <v>535</v>
      </c>
      <c r="R356" s="46" t="s">
        <v>535</v>
      </c>
      <c r="S356" s="16" t="s">
        <v>429</v>
      </c>
      <c r="T356" s="16" t="s">
        <v>520</v>
      </c>
      <c r="U356" s="46" t="s">
        <v>424</v>
      </c>
      <c r="V356" s="46" t="s">
        <v>644</v>
      </c>
      <c r="W356" s="46" t="s">
        <v>422</v>
      </c>
      <c r="X356" s="126" t="s">
        <v>532</v>
      </c>
      <c r="Y356" s="16" t="s">
        <v>73</v>
      </c>
      <c r="Z356" s="16" t="s">
        <v>438</v>
      </c>
      <c r="AA356" s="17" t="s">
        <v>573</v>
      </c>
      <c r="AB356" s="17" t="s">
        <v>567</v>
      </c>
      <c r="AC356" s="16" t="s">
        <v>450</v>
      </c>
      <c r="AD356" s="45" t="s">
        <v>643</v>
      </c>
    </row>
    <row r="357" spans="1:30" ht="72" x14ac:dyDescent="0.3">
      <c r="A357" s="273"/>
      <c r="B357" s="97">
        <v>16</v>
      </c>
      <c r="C357" s="278">
        <v>6</v>
      </c>
      <c r="D357" s="16" t="s">
        <v>528</v>
      </c>
      <c r="E357" s="17" t="s">
        <v>178</v>
      </c>
      <c r="F357" s="17" t="s">
        <v>479</v>
      </c>
      <c r="G357" s="135" t="s">
        <v>641</v>
      </c>
      <c r="H357" s="17" t="s">
        <v>540</v>
      </c>
      <c r="I357" s="17" t="s">
        <v>640</v>
      </c>
      <c r="J357" s="16">
        <v>16</v>
      </c>
      <c r="K357" s="17" t="s">
        <v>642</v>
      </c>
      <c r="L357" s="16" t="s">
        <v>73</v>
      </c>
      <c r="M357" s="16" t="s">
        <v>632</v>
      </c>
      <c r="N357" s="46" t="s">
        <v>424</v>
      </c>
      <c r="O357" s="16" t="s">
        <v>620</v>
      </c>
      <c r="P357" s="45" t="s">
        <v>638</v>
      </c>
      <c r="Q357" s="47" t="s">
        <v>535</v>
      </c>
      <c r="R357" s="46" t="s">
        <v>535</v>
      </c>
      <c r="S357" s="16" t="s">
        <v>635</v>
      </c>
      <c r="T357" s="16" t="s">
        <v>520</v>
      </c>
      <c r="U357" s="46" t="s">
        <v>424</v>
      </c>
      <c r="V357" s="46" t="s">
        <v>618</v>
      </c>
      <c r="W357" s="46" t="s">
        <v>422</v>
      </c>
      <c r="X357" s="126" t="s">
        <v>421</v>
      </c>
      <c r="Y357" s="16" t="s">
        <v>60</v>
      </c>
      <c r="Z357" s="16" t="s">
        <v>438</v>
      </c>
      <c r="AA357" s="17" t="s">
        <v>637</v>
      </c>
      <c r="AB357" s="17" t="s">
        <v>567</v>
      </c>
      <c r="AC357" s="16" t="s">
        <v>450</v>
      </c>
      <c r="AD357" s="45" t="s">
        <v>616</v>
      </c>
    </row>
    <row r="358" spans="1:30" ht="72" x14ac:dyDescent="0.3">
      <c r="A358" s="273"/>
      <c r="B358" s="97">
        <v>17</v>
      </c>
      <c r="C358" s="278"/>
      <c r="D358" s="16" t="s">
        <v>528</v>
      </c>
      <c r="E358" s="17" t="s">
        <v>178</v>
      </c>
      <c r="F358" s="17" t="s">
        <v>479</v>
      </c>
      <c r="G358" s="135" t="s">
        <v>641</v>
      </c>
      <c r="H358" s="17" t="s">
        <v>540</v>
      </c>
      <c r="I358" s="17" t="s">
        <v>640</v>
      </c>
      <c r="J358" s="16">
        <v>17</v>
      </c>
      <c r="K358" s="17" t="s">
        <v>639</v>
      </c>
      <c r="L358" s="16" t="s">
        <v>73</v>
      </c>
      <c r="M358" s="16" t="s">
        <v>632</v>
      </c>
      <c r="N358" s="46" t="s">
        <v>424</v>
      </c>
      <c r="O358" s="16" t="s">
        <v>620</v>
      </c>
      <c r="P358" s="45" t="s">
        <v>638</v>
      </c>
      <c r="Q358" s="47" t="s">
        <v>496</v>
      </c>
      <c r="R358" s="46" t="s">
        <v>496</v>
      </c>
      <c r="S358" s="16" t="s">
        <v>635</v>
      </c>
      <c r="T358" s="16" t="s">
        <v>520</v>
      </c>
      <c r="U358" s="46" t="s">
        <v>424</v>
      </c>
      <c r="V358" s="46" t="s">
        <v>618</v>
      </c>
      <c r="W358" s="46" t="s">
        <v>422</v>
      </c>
      <c r="X358" s="126" t="s">
        <v>421</v>
      </c>
      <c r="Y358" s="16" t="s">
        <v>73</v>
      </c>
      <c r="Z358" s="16" t="s">
        <v>438</v>
      </c>
      <c r="AA358" s="17" t="s">
        <v>637</v>
      </c>
      <c r="AB358" s="17" t="s">
        <v>567</v>
      </c>
      <c r="AC358" s="16" t="s">
        <v>450</v>
      </c>
      <c r="AD358" s="45" t="s">
        <v>616</v>
      </c>
    </row>
    <row r="359" spans="1:30" ht="72" x14ac:dyDescent="0.3">
      <c r="A359" s="273"/>
      <c r="B359" s="97">
        <v>18</v>
      </c>
      <c r="C359" s="278"/>
      <c r="D359" s="16" t="s">
        <v>528</v>
      </c>
      <c r="E359" s="17" t="s">
        <v>178</v>
      </c>
      <c r="F359" s="17" t="s">
        <v>479</v>
      </c>
      <c r="G359" s="135" t="s">
        <v>622</v>
      </c>
      <c r="H359" s="17" t="s">
        <v>540</v>
      </c>
      <c r="I359" s="17" t="s">
        <v>636</v>
      </c>
      <c r="J359" s="16">
        <v>18</v>
      </c>
      <c r="K359" s="17" t="s">
        <v>633</v>
      </c>
      <c r="L359" s="16" t="s">
        <v>73</v>
      </c>
      <c r="M359" s="16" t="s">
        <v>632</v>
      </c>
      <c r="N359" s="46" t="s">
        <v>424</v>
      </c>
      <c r="O359" s="16" t="s">
        <v>620</v>
      </c>
      <c r="P359" s="45" t="s">
        <v>619</v>
      </c>
      <c r="Q359" s="47" t="s">
        <v>443</v>
      </c>
      <c r="R359" s="46" t="s">
        <v>443</v>
      </c>
      <c r="S359" s="16" t="s">
        <v>635</v>
      </c>
      <c r="T359" s="16" t="s">
        <v>520</v>
      </c>
      <c r="U359" s="46" t="s">
        <v>424</v>
      </c>
      <c r="V359" s="46" t="s">
        <v>618</v>
      </c>
      <c r="W359" s="46" t="s">
        <v>422</v>
      </c>
      <c r="X359" s="126" t="s">
        <v>421</v>
      </c>
      <c r="Y359" s="16" t="s">
        <v>73</v>
      </c>
      <c r="Z359" s="16" t="s">
        <v>438</v>
      </c>
      <c r="AA359" s="17" t="s">
        <v>617</v>
      </c>
      <c r="AB359" s="17" t="s">
        <v>567</v>
      </c>
      <c r="AC359" s="16" t="s">
        <v>450</v>
      </c>
      <c r="AD359" s="45" t="s">
        <v>616</v>
      </c>
    </row>
    <row r="360" spans="1:30" ht="72" x14ac:dyDescent="0.3">
      <c r="A360" s="273"/>
      <c r="B360" s="97">
        <v>19</v>
      </c>
      <c r="C360" s="278"/>
      <c r="D360" s="16" t="s">
        <v>528</v>
      </c>
      <c r="E360" s="17" t="s">
        <v>178</v>
      </c>
      <c r="F360" s="17" t="s">
        <v>479</v>
      </c>
      <c r="G360" s="135" t="s">
        <v>622</v>
      </c>
      <c r="H360" s="17" t="s">
        <v>540</v>
      </c>
      <c r="I360" s="17" t="s">
        <v>634</v>
      </c>
      <c r="J360" s="16">
        <v>19</v>
      </c>
      <c r="K360" s="17" t="s">
        <v>633</v>
      </c>
      <c r="L360" s="16" t="s">
        <v>73</v>
      </c>
      <c r="M360" s="16" t="s">
        <v>632</v>
      </c>
      <c r="N360" s="46" t="s">
        <v>424</v>
      </c>
      <c r="O360" s="16" t="s">
        <v>620</v>
      </c>
      <c r="P360" s="45" t="s">
        <v>619</v>
      </c>
      <c r="Q360" s="47" t="s">
        <v>79</v>
      </c>
      <c r="R360" s="55" t="s">
        <v>80</v>
      </c>
      <c r="S360" s="16" t="s">
        <v>631</v>
      </c>
      <c r="T360" s="16" t="s">
        <v>520</v>
      </c>
      <c r="U360" s="46" t="s">
        <v>424</v>
      </c>
      <c r="V360" s="46" t="s">
        <v>618</v>
      </c>
      <c r="W360" s="46" t="s">
        <v>422</v>
      </c>
      <c r="X360" s="126" t="s">
        <v>421</v>
      </c>
      <c r="Y360" s="16" t="s">
        <v>60</v>
      </c>
      <c r="Z360" s="16" t="s">
        <v>438</v>
      </c>
      <c r="AA360" s="17" t="s">
        <v>617</v>
      </c>
      <c r="AB360" s="17" t="s">
        <v>567</v>
      </c>
      <c r="AC360" s="16" t="s">
        <v>450</v>
      </c>
      <c r="AD360" s="45" t="s">
        <v>616</v>
      </c>
    </row>
    <row r="361" spans="1:30" ht="72" x14ac:dyDescent="0.3">
      <c r="A361" s="273"/>
      <c r="B361" s="97">
        <v>20</v>
      </c>
      <c r="C361" s="278"/>
      <c r="D361" s="16" t="s">
        <v>528</v>
      </c>
      <c r="E361" s="17" t="s">
        <v>178</v>
      </c>
      <c r="F361" s="17" t="s">
        <v>479</v>
      </c>
      <c r="G361" s="135" t="s">
        <v>622</v>
      </c>
      <c r="H361" s="17" t="s">
        <v>540</v>
      </c>
      <c r="I361" s="17" t="s">
        <v>630</v>
      </c>
      <c r="J361" s="16">
        <v>20</v>
      </c>
      <c r="K361" s="17" t="s">
        <v>629</v>
      </c>
      <c r="L361" s="16" t="s">
        <v>73</v>
      </c>
      <c r="M361" s="16" t="s">
        <v>534</v>
      </c>
      <c r="N361" s="46" t="s">
        <v>424</v>
      </c>
      <c r="O361" s="16" t="s">
        <v>620</v>
      </c>
      <c r="P361" s="45" t="s">
        <v>619</v>
      </c>
      <c r="Q361" s="47" t="s">
        <v>547</v>
      </c>
      <c r="R361" s="46" t="s">
        <v>496</v>
      </c>
      <c r="S361" s="16" t="s">
        <v>534</v>
      </c>
      <c r="T361" s="16" t="s">
        <v>520</v>
      </c>
      <c r="U361" s="46" t="s">
        <v>424</v>
      </c>
      <c r="V361" s="46" t="s">
        <v>618</v>
      </c>
      <c r="W361" s="46" t="s">
        <v>422</v>
      </c>
      <c r="X361" s="126" t="s">
        <v>532</v>
      </c>
      <c r="Y361" s="16" t="s">
        <v>73</v>
      </c>
      <c r="Z361" s="16" t="s">
        <v>438</v>
      </c>
      <c r="AA361" s="17" t="s">
        <v>617</v>
      </c>
      <c r="AB361" s="17" t="s">
        <v>567</v>
      </c>
      <c r="AC361" s="16" t="s">
        <v>450</v>
      </c>
      <c r="AD361" s="45" t="s">
        <v>616</v>
      </c>
    </row>
    <row r="362" spans="1:30" ht="72" x14ac:dyDescent="0.3">
      <c r="A362" s="273"/>
      <c r="B362" s="97">
        <v>21</v>
      </c>
      <c r="C362" s="278"/>
      <c r="D362" s="16" t="s">
        <v>528</v>
      </c>
      <c r="E362" s="17" t="s">
        <v>178</v>
      </c>
      <c r="F362" s="17" t="s">
        <v>479</v>
      </c>
      <c r="G362" s="135" t="s">
        <v>622</v>
      </c>
      <c r="H362" s="17" t="s">
        <v>540</v>
      </c>
      <c r="I362" s="17" t="s">
        <v>467</v>
      </c>
      <c r="J362" s="16">
        <v>21</v>
      </c>
      <c r="K362" s="17" t="s">
        <v>628</v>
      </c>
      <c r="L362" s="16" t="s">
        <v>73</v>
      </c>
      <c r="M362" s="16" t="s">
        <v>534</v>
      </c>
      <c r="N362" s="46" t="s">
        <v>424</v>
      </c>
      <c r="O362" s="16" t="s">
        <v>620</v>
      </c>
      <c r="P362" s="45" t="s">
        <v>619</v>
      </c>
      <c r="Q362" s="47" t="s">
        <v>536</v>
      </c>
      <c r="R362" s="46" t="s">
        <v>535</v>
      </c>
      <c r="S362" s="16" t="s">
        <v>534</v>
      </c>
      <c r="T362" s="16" t="s">
        <v>520</v>
      </c>
      <c r="U362" s="46" t="s">
        <v>424</v>
      </c>
      <c r="V362" s="46" t="s">
        <v>618</v>
      </c>
      <c r="W362" s="46" t="s">
        <v>422</v>
      </c>
      <c r="X362" s="126" t="s">
        <v>532</v>
      </c>
      <c r="Y362" s="16" t="s">
        <v>73</v>
      </c>
      <c r="Z362" s="16" t="s">
        <v>438</v>
      </c>
      <c r="AA362" s="17" t="s">
        <v>617</v>
      </c>
      <c r="AB362" s="17" t="s">
        <v>567</v>
      </c>
      <c r="AC362" s="16" t="s">
        <v>450</v>
      </c>
      <c r="AD362" s="45" t="s">
        <v>616</v>
      </c>
    </row>
    <row r="363" spans="1:30" ht="72" x14ac:dyDescent="0.3">
      <c r="A363" s="273"/>
      <c r="B363" s="97">
        <v>22</v>
      </c>
      <c r="C363" s="278"/>
      <c r="D363" s="16" t="s">
        <v>528</v>
      </c>
      <c r="E363" s="17" t="s">
        <v>178</v>
      </c>
      <c r="F363" s="17" t="s">
        <v>479</v>
      </c>
      <c r="G363" s="135" t="s">
        <v>622</v>
      </c>
      <c r="H363" s="17" t="s">
        <v>540</v>
      </c>
      <c r="I363" s="17" t="s">
        <v>467</v>
      </c>
      <c r="J363" s="16">
        <v>22</v>
      </c>
      <c r="K363" s="17" t="s">
        <v>627</v>
      </c>
      <c r="L363" s="16" t="s">
        <v>73</v>
      </c>
      <c r="M363" s="16" t="s">
        <v>534</v>
      </c>
      <c r="N363" s="46" t="s">
        <v>424</v>
      </c>
      <c r="O363" s="16" t="s">
        <v>620</v>
      </c>
      <c r="P363" s="45" t="s">
        <v>619</v>
      </c>
      <c r="Q363" s="47" t="s">
        <v>536</v>
      </c>
      <c r="R363" s="46" t="s">
        <v>535</v>
      </c>
      <c r="S363" s="16" t="s">
        <v>534</v>
      </c>
      <c r="T363" s="16" t="s">
        <v>520</v>
      </c>
      <c r="U363" s="46" t="s">
        <v>424</v>
      </c>
      <c r="V363" s="46" t="s">
        <v>618</v>
      </c>
      <c r="W363" s="46" t="s">
        <v>422</v>
      </c>
      <c r="X363" s="126" t="s">
        <v>532</v>
      </c>
      <c r="Y363" s="16" t="s">
        <v>60</v>
      </c>
      <c r="Z363" s="16" t="s">
        <v>438</v>
      </c>
      <c r="AA363" s="17" t="s">
        <v>617</v>
      </c>
      <c r="AB363" s="17" t="s">
        <v>567</v>
      </c>
      <c r="AC363" s="16" t="s">
        <v>450</v>
      </c>
      <c r="AD363" s="45" t="s">
        <v>616</v>
      </c>
    </row>
    <row r="364" spans="1:30" ht="72" x14ac:dyDescent="0.3">
      <c r="A364" s="273"/>
      <c r="B364" s="97">
        <v>23</v>
      </c>
      <c r="C364" s="278"/>
      <c r="D364" s="16" t="s">
        <v>528</v>
      </c>
      <c r="E364" s="17" t="s">
        <v>178</v>
      </c>
      <c r="F364" s="17" t="s">
        <v>479</v>
      </c>
      <c r="G364" s="135" t="s">
        <v>622</v>
      </c>
      <c r="H364" s="17" t="s">
        <v>540</v>
      </c>
      <c r="I364" s="17" t="s">
        <v>467</v>
      </c>
      <c r="J364" s="16">
        <v>23</v>
      </c>
      <c r="K364" s="17" t="s">
        <v>626</v>
      </c>
      <c r="L364" s="16" t="s">
        <v>73</v>
      </c>
      <c r="M364" s="16" t="s">
        <v>534</v>
      </c>
      <c r="N364" s="46" t="s">
        <v>424</v>
      </c>
      <c r="O364" s="16" t="s">
        <v>620</v>
      </c>
      <c r="P364" s="45" t="s">
        <v>619</v>
      </c>
      <c r="Q364" s="47" t="s">
        <v>547</v>
      </c>
      <c r="R364" s="46" t="s">
        <v>496</v>
      </c>
      <c r="S364" s="16" t="s">
        <v>534</v>
      </c>
      <c r="T364" s="16" t="s">
        <v>520</v>
      </c>
      <c r="U364" s="46" t="s">
        <v>424</v>
      </c>
      <c r="V364" s="46" t="s">
        <v>618</v>
      </c>
      <c r="W364" s="46" t="s">
        <v>422</v>
      </c>
      <c r="X364" s="126" t="s">
        <v>532</v>
      </c>
      <c r="Y364" s="16" t="s">
        <v>73</v>
      </c>
      <c r="Z364" s="16" t="s">
        <v>438</v>
      </c>
      <c r="AA364" s="17" t="s">
        <v>617</v>
      </c>
      <c r="AB364" s="17" t="s">
        <v>567</v>
      </c>
      <c r="AC364" s="16" t="s">
        <v>450</v>
      </c>
      <c r="AD364" s="45" t="s">
        <v>616</v>
      </c>
    </row>
    <row r="365" spans="1:30" ht="72" x14ac:dyDescent="0.3">
      <c r="A365" s="273"/>
      <c r="B365" s="97">
        <v>24</v>
      </c>
      <c r="C365" s="278"/>
      <c r="D365" s="16" t="s">
        <v>528</v>
      </c>
      <c r="E365" s="17" t="s">
        <v>178</v>
      </c>
      <c r="F365" s="17" t="s">
        <v>479</v>
      </c>
      <c r="G365" s="135" t="s">
        <v>622</v>
      </c>
      <c r="H365" s="17" t="s">
        <v>540</v>
      </c>
      <c r="I365" s="17" t="s">
        <v>467</v>
      </c>
      <c r="J365" s="16">
        <v>24</v>
      </c>
      <c r="K365" s="17" t="s">
        <v>625</v>
      </c>
      <c r="L365" s="16" t="s">
        <v>73</v>
      </c>
      <c r="M365" s="16" t="s">
        <v>534</v>
      </c>
      <c r="N365" s="46" t="s">
        <v>424</v>
      </c>
      <c r="O365" s="16" t="s">
        <v>620</v>
      </c>
      <c r="P365" s="45" t="s">
        <v>619</v>
      </c>
      <c r="Q365" s="47" t="s">
        <v>547</v>
      </c>
      <c r="R365" s="46" t="s">
        <v>496</v>
      </c>
      <c r="S365" s="16" t="s">
        <v>534</v>
      </c>
      <c r="T365" s="16" t="s">
        <v>520</v>
      </c>
      <c r="U365" s="46" t="s">
        <v>424</v>
      </c>
      <c r="V365" s="46" t="s">
        <v>618</v>
      </c>
      <c r="W365" s="46" t="s">
        <v>422</v>
      </c>
      <c r="X365" s="126" t="s">
        <v>532</v>
      </c>
      <c r="Y365" s="16" t="s">
        <v>73</v>
      </c>
      <c r="Z365" s="16" t="s">
        <v>438</v>
      </c>
      <c r="AA365" s="17" t="s">
        <v>617</v>
      </c>
      <c r="AB365" s="17" t="s">
        <v>567</v>
      </c>
      <c r="AC365" s="16" t="s">
        <v>450</v>
      </c>
      <c r="AD365" s="45" t="s">
        <v>616</v>
      </c>
    </row>
    <row r="366" spans="1:30" ht="72" x14ac:dyDescent="0.3">
      <c r="A366" s="273"/>
      <c r="B366" s="97">
        <v>25</v>
      </c>
      <c r="C366" s="278"/>
      <c r="D366" s="16" t="s">
        <v>528</v>
      </c>
      <c r="E366" s="17" t="s">
        <v>178</v>
      </c>
      <c r="F366" s="17" t="s">
        <v>479</v>
      </c>
      <c r="G366" s="135" t="s">
        <v>622</v>
      </c>
      <c r="H366" s="17" t="s">
        <v>540</v>
      </c>
      <c r="I366" s="17" t="s">
        <v>467</v>
      </c>
      <c r="J366" s="16">
        <v>25</v>
      </c>
      <c r="K366" s="17" t="s">
        <v>624</v>
      </c>
      <c r="L366" s="16" t="s">
        <v>73</v>
      </c>
      <c r="M366" s="16" t="s">
        <v>534</v>
      </c>
      <c r="N366" s="46" t="s">
        <v>424</v>
      </c>
      <c r="O366" s="16" t="s">
        <v>620</v>
      </c>
      <c r="P366" s="45" t="s">
        <v>619</v>
      </c>
      <c r="Q366" s="47" t="s">
        <v>536</v>
      </c>
      <c r="R366" s="46" t="s">
        <v>535</v>
      </c>
      <c r="S366" s="16" t="s">
        <v>534</v>
      </c>
      <c r="T366" s="16" t="s">
        <v>520</v>
      </c>
      <c r="U366" s="46" t="s">
        <v>424</v>
      </c>
      <c r="V366" s="46" t="s">
        <v>618</v>
      </c>
      <c r="W366" s="46" t="s">
        <v>422</v>
      </c>
      <c r="X366" s="126" t="s">
        <v>532</v>
      </c>
      <c r="Y366" s="16" t="s">
        <v>60</v>
      </c>
      <c r="Z366" s="16" t="s">
        <v>438</v>
      </c>
      <c r="AA366" s="17" t="s">
        <v>617</v>
      </c>
      <c r="AB366" s="17" t="s">
        <v>567</v>
      </c>
      <c r="AC366" s="16" t="s">
        <v>450</v>
      </c>
      <c r="AD366" s="45" t="s">
        <v>616</v>
      </c>
    </row>
    <row r="367" spans="1:30" ht="72" x14ac:dyDescent="0.3">
      <c r="A367" s="273"/>
      <c r="B367" s="97">
        <v>26</v>
      </c>
      <c r="C367" s="278"/>
      <c r="D367" s="16" t="s">
        <v>528</v>
      </c>
      <c r="E367" s="17" t="s">
        <v>178</v>
      </c>
      <c r="F367" s="17" t="s">
        <v>479</v>
      </c>
      <c r="G367" s="135" t="s">
        <v>622</v>
      </c>
      <c r="H367" s="17" t="s">
        <v>540</v>
      </c>
      <c r="I367" s="17" t="s">
        <v>467</v>
      </c>
      <c r="J367" s="16">
        <v>26</v>
      </c>
      <c r="K367" s="17" t="s">
        <v>624</v>
      </c>
      <c r="L367" s="16" t="s">
        <v>73</v>
      </c>
      <c r="M367" s="16" t="s">
        <v>534</v>
      </c>
      <c r="N367" s="46" t="s">
        <v>424</v>
      </c>
      <c r="O367" s="16" t="s">
        <v>620</v>
      </c>
      <c r="P367" s="45" t="s">
        <v>619</v>
      </c>
      <c r="Q367" s="47" t="s">
        <v>536</v>
      </c>
      <c r="R367" s="46" t="s">
        <v>535</v>
      </c>
      <c r="S367" s="16" t="s">
        <v>534</v>
      </c>
      <c r="T367" s="16" t="s">
        <v>520</v>
      </c>
      <c r="U367" s="46" t="s">
        <v>424</v>
      </c>
      <c r="V367" s="46" t="s">
        <v>618</v>
      </c>
      <c r="W367" s="46" t="s">
        <v>422</v>
      </c>
      <c r="X367" s="126" t="s">
        <v>532</v>
      </c>
      <c r="Y367" s="16" t="s">
        <v>73</v>
      </c>
      <c r="Z367" s="16" t="s">
        <v>438</v>
      </c>
      <c r="AA367" s="17" t="s">
        <v>617</v>
      </c>
      <c r="AB367" s="17" t="s">
        <v>567</v>
      </c>
      <c r="AC367" s="16" t="s">
        <v>450</v>
      </c>
      <c r="AD367" s="45" t="s">
        <v>616</v>
      </c>
    </row>
    <row r="368" spans="1:30" ht="72" x14ac:dyDescent="0.3">
      <c r="A368" s="273"/>
      <c r="B368" s="97">
        <v>27</v>
      </c>
      <c r="C368" s="278"/>
      <c r="D368" s="16" t="s">
        <v>528</v>
      </c>
      <c r="E368" s="17" t="s">
        <v>178</v>
      </c>
      <c r="F368" s="17" t="s">
        <v>479</v>
      </c>
      <c r="G368" s="135" t="s">
        <v>622</v>
      </c>
      <c r="H368" s="17" t="s">
        <v>540</v>
      </c>
      <c r="I368" s="17" t="s">
        <v>467</v>
      </c>
      <c r="J368" s="16">
        <v>27</v>
      </c>
      <c r="K368" s="17" t="s">
        <v>608</v>
      </c>
      <c r="L368" s="16" t="s">
        <v>73</v>
      </c>
      <c r="M368" s="16" t="s">
        <v>534</v>
      </c>
      <c r="N368" s="46" t="s">
        <v>424</v>
      </c>
      <c r="O368" s="16" t="s">
        <v>620</v>
      </c>
      <c r="P368" s="45" t="s">
        <v>619</v>
      </c>
      <c r="Q368" s="47" t="s">
        <v>547</v>
      </c>
      <c r="R368" s="46" t="s">
        <v>496</v>
      </c>
      <c r="S368" s="16" t="s">
        <v>534</v>
      </c>
      <c r="T368" s="16" t="s">
        <v>520</v>
      </c>
      <c r="U368" s="46" t="s">
        <v>424</v>
      </c>
      <c r="V368" s="46" t="s">
        <v>618</v>
      </c>
      <c r="W368" s="46" t="s">
        <v>422</v>
      </c>
      <c r="X368" s="126" t="s">
        <v>532</v>
      </c>
      <c r="Y368" s="16" t="s">
        <v>73</v>
      </c>
      <c r="Z368" s="16" t="s">
        <v>438</v>
      </c>
      <c r="AA368" s="17" t="s">
        <v>617</v>
      </c>
      <c r="AB368" s="17" t="s">
        <v>567</v>
      </c>
      <c r="AC368" s="16" t="s">
        <v>450</v>
      </c>
      <c r="AD368" s="45" t="s">
        <v>616</v>
      </c>
    </row>
    <row r="369" spans="1:30" ht="72" x14ac:dyDescent="0.3">
      <c r="A369" s="273"/>
      <c r="B369" s="97">
        <v>28</v>
      </c>
      <c r="C369" s="278"/>
      <c r="D369" s="16" t="s">
        <v>528</v>
      </c>
      <c r="E369" s="17" t="s">
        <v>178</v>
      </c>
      <c r="F369" s="17" t="s">
        <v>479</v>
      </c>
      <c r="G369" s="135" t="s">
        <v>622</v>
      </c>
      <c r="H369" s="17" t="s">
        <v>540</v>
      </c>
      <c r="I369" s="17" t="s">
        <v>467</v>
      </c>
      <c r="J369" s="16">
        <v>28</v>
      </c>
      <c r="K369" s="17" t="s">
        <v>623</v>
      </c>
      <c r="L369" s="16" t="s">
        <v>73</v>
      </c>
      <c r="M369" s="16" t="s">
        <v>534</v>
      </c>
      <c r="N369" s="46" t="s">
        <v>424</v>
      </c>
      <c r="O369" s="16" t="s">
        <v>620</v>
      </c>
      <c r="P369" s="45" t="s">
        <v>619</v>
      </c>
      <c r="Q369" s="47" t="s">
        <v>536</v>
      </c>
      <c r="R369" s="46" t="s">
        <v>535</v>
      </c>
      <c r="S369" s="16" t="s">
        <v>534</v>
      </c>
      <c r="T369" s="16" t="s">
        <v>520</v>
      </c>
      <c r="U369" s="46" t="s">
        <v>424</v>
      </c>
      <c r="V369" s="46" t="s">
        <v>618</v>
      </c>
      <c r="W369" s="46" t="s">
        <v>422</v>
      </c>
      <c r="X369" s="126" t="s">
        <v>532</v>
      </c>
      <c r="Y369" s="16" t="s">
        <v>60</v>
      </c>
      <c r="Z369" s="16" t="s">
        <v>438</v>
      </c>
      <c r="AA369" s="17" t="s">
        <v>617</v>
      </c>
      <c r="AB369" s="17" t="s">
        <v>567</v>
      </c>
      <c r="AC369" s="16" t="s">
        <v>450</v>
      </c>
      <c r="AD369" s="45" t="s">
        <v>616</v>
      </c>
    </row>
    <row r="370" spans="1:30" ht="72" x14ac:dyDescent="0.3">
      <c r="A370" s="273"/>
      <c r="B370" s="97">
        <v>29</v>
      </c>
      <c r="C370" s="278"/>
      <c r="D370" s="16" t="s">
        <v>528</v>
      </c>
      <c r="E370" s="17" t="s">
        <v>178</v>
      </c>
      <c r="F370" s="17" t="s">
        <v>479</v>
      </c>
      <c r="G370" s="135" t="s">
        <v>622</v>
      </c>
      <c r="H370" s="17" t="s">
        <v>540</v>
      </c>
      <c r="I370" s="17" t="s">
        <v>467</v>
      </c>
      <c r="J370" s="16">
        <v>29</v>
      </c>
      <c r="K370" s="17" t="s">
        <v>621</v>
      </c>
      <c r="L370" s="16" t="s">
        <v>73</v>
      </c>
      <c r="M370" s="16" t="s">
        <v>534</v>
      </c>
      <c r="N370" s="46" t="s">
        <v>424</v>
      </c>
      <c r="O370" s="16" t="s">
        <v>620</v>
      </c>
      <c r="P370" s="45" t="s">
        <v>619</v>
      </c>
      <c r="Q370" s="47" t="s">
        <v>547</v>
      </c>
      <c r="R370" s="46" t="s">
        <v>496</v>
      </c>
      <c r="S370" s="16" t="s">
        <v>534</v>
      </c>
      <c r="T370" s="16" t="s">
        <v>520</v>
      </c>
      <c r="U370" s="46" t="s">
        <v>424</v>
      </c>
      <c r="V370" s="46" t="s">
        <v>618</v>
      </c>
      <c r="W370" s="46" t="s">
        <v>422</v>
      </c>
      <c r="X370" s="126" t="s">
        <v>532</v>
      </c>
      <c r="Y370" s="16" t="s">
        <v>73</v>
      </c>
      <c r="Z370" s="16" t="s">
        <v>438</v>
      </c>
      <c r="AA370" s="17" t="s">
        <v>617</v>
      </c>
      <c r="AB370" s="17" t="s">
        <v>567</v>
      </c>
      <c r="AC370" s="16" t="s">
        <v>450</v>
      </c>
      <c r="AD370" s="45" t="s">
        <v>616</v>
      </c>
    </row>
    <row r="371" spans="1:30" ht="84" x14ac:dyDescent="0.3">
      <c r="A371" s="273"/>
      <c r="B371" s="97">
        <v>30</v>
      </c>
      <c r="C371" s="278">
        <v>7</v>
      </c>
      <c r="D371" s="16" t="s">
        <v>528</v>
      </c>
      <c r="E371" s="17" t="s">
        <v>178</v>
      </c>
      <c r="F371" s="17" t="s">
        <v>479</v>
      </c>
      <c r="G371" s="135" t="s">
        <v>614</v>
      </c>
      <c r="H371" s="17" t="s">
        <v>540</v>
      </c>
      <c r="I371" s="17" t="s">
        <v>447</v>
      </c>
      <c r="J371" s="16">
        <v>30</v>
      </c>
      <c r="K371" s="17" t="s">
        <v>615</v>
      </c>
      <c r="L371" s="16" t="s">
        <v>73</v>
      </c>
      <c r="M371" s="16" t="s">
        <v>603</v>
      </c>
      <c r="N371" s="16" t="s">
        <v>424</v>
      </c>
      <c r="O371" s="16" t="s">
        <v>591</v>
      </c>
      <c r="P371" s="45" t="s">
        <v>590</v>
      </c>
      <c r="Q371" s="47" t="s">
        <v>536</v>
      </c>
      <c r="R371" s="46" t="s">
        <v>535</v>
      </c>
      <c r="S371" s="16" t="s">
        <v>602</v>
      </c>
      <c r="T371" s="16" t="s">
        <v>520</v>
      </c>
      <c r="U371" s="46" t="s">
        <v>424</v>
      </c>
      <c r="V371" s="46" t="s">
        <v>325</v>
      </c>
      <c r="W371" s="46" t="s">
        <v>422</v>
      </c>
      <c r="X371" s="126" t="s">
        <v>421</v>
      </c>
      <c r="Y371" s="16" t="s">
        <v>73</v>
      </c>
      <c r="Z371" s="16" t="s">
        <v>438</v>
      </c>
      <c r="AA371" s="17" t="s">
        <v>573</v>
      </c>
      <c r="AB371" s="17" t="s">
        <v>567</v>
      </c>
      <c r="AC371" s="16" t="s">
        <v>450</v>
      </c>
      <c r="AD371" s="45" t="s">
        <v>610</v>
      </c>
    </row>
    <row r="372" spans="1:30" ht="84" x14ac:dyDescent="0.3">
      <c r="A372" s="273"/>
      <c r="B372" s="97">
        <v>31</v>
      </c>
      <c r="C372" s="278"/>
      <c r="D372" s="16" t="s">
        <v>528</v>
      </c>
      <c r="E372" s="17" t="s">
        <v>178</v>
      </c>
      <c r="F372" s="17" t="s">
        <v>479</v>
      </c>
      <c r="G372" s="135" t="s">
        <v>614</v>
      </c>
      <c r="H372" s="17" t="s">
        <v>540</v>
      </c>
      <c r="I372" s="17" t="s">
        <v>447</v>
      </c>
      <c r="J372" s="16">
        <v>31</v>
      </c>
      <c r="K372" s="17" t="s">
        <v>613</v>
      </c>
      <c r="L372" s="16" t="s">
        <v>73</v>
      </c>
      <c r="M372" s="16" t="s">
        <v>612</v>
      </c>
      <c r="N372" s="16" t="s">
        <v>424</v>
      </c>
      <c r="O372" s="16" t="s">
        <v>591</v>
      </c>
      <c r="P372" s="45" t="s">
        <v>590</v>
      </c>
      <c r="Q372" s="47" t="s">
        <v>547</v>
      </c>
      <c r="R372" s="46" t="s">
        <v>496</v>
      </c>
      <c r="S372" s="16" t="s">
        <v>611</v>
      </c>
      <c r="T372" s="16" t="s">
        <v>520</v>
      </c>
      <c r="U372" s="46" t="s">
        <v>424</v>
      </c>
      <c r="V372" s="46" t="s">
        <v>325</v>
      </c>
      <c r="W372" s="46" t="s">
        <v>422</v>
      </c>
      <c r="X372" s="126" t="s">
        <v>421</v>
      </c>
      <c r="Y372" s="16" t="s">
        <v>60</v>
      </c>
      <c r="Z372" s="16" t="s">
        <v>438</v>
      </c>
      <c r="AA372" s="17" t="s">
        <v>573</v>
      </c>
      <c r="AB372" s="17" t="s">
        <v>567</v>
      </c>
      <c r="AC372" s="16" t="s">
        <v>450</v>
      </c>
      <c r="AD372" s="45" t="s">
        <v>610</v>
      </c>
    </row>
    <row r="373" spans="1:30" ht="84" x14ac:dyDescent="0.3">
      <c r="A373" s="273"/>
      <c r="B373" s="97">
        <v>32</v>
      </c>
      <c r="C373" s="278"/>
      <c r="D373" s="16" t="s">
        <v>528</v>
      </c>
      <c r="E373" s="17" t="s">
        <v>178</v>
      </c>
      <c r="F373" s="17" t="s">
        <v>479</v>
      </c>
      <c r="G373" s="135" t="s">
        <v>593</v>
      </c>
      <c r="H373" s="17" t="s">
        <v>540</v>
      </c>
      <c r="I373" s="17" t="s">
        <v>609</v>
      </c>
      <c r="J373" s="16">
        <v>32</v>
      </c>
      <c r="K373" s="17" t="s">
        <v>608</v>
      </c>
      <c r="L373" s="16" t="s">
        <v>73</v>
      </c>
      <c r="M373" s="16" t="s">
        <v>603</v>
      </c>
      <c r="N373" s="16" t="s">
        <v>424</v>
      </c>
      <c r="O373" s="16" t="s">
        <v>591</v>
      </c>
      <c r="P373" s="45" t="s">
        <v>590</v>
      </c>
      <c r="Q373" s="47" t="s">
        <v>607</v>
      </c>
      <c r="R373" s="46" t="s">
        <v>72</v>
      </c>
      <c r="S373" s="16" t="s">
        <v>606</v>
      </c>
      <c r="T373" s="16" t="s">
        <v>520</v>
      </c>
      <c r="U373" s="46" t="s">
        <v>424</v>
      </c>
      <c r="V373" s="46" t="s">
        <v>325</v>
      </c>
      <c r="W373" s="46" t="s">
        <v>422</v>
      </c>
      <c r="X373" s="126" t="s">
        <v>421</v>
      </c>
      <c r="Y373" s="16" t="s">
        <v>73</v>
      </c>
      <c r="Z373" s="16" t="s">
        <v>438</v>
      </c>
      <c r="AA373" s="17" t="s">
        <v>573</v>
      </c>
      <c r="AB373" s="17" t="s">
        <v>567</v>
      </c>
      <c r="AC373" s="16" t="s">
        <v>450</v>
      </c>
      <c r="AD373" s="45" t="s">
        <v>599</v>
      </c>
    </row>
    <row r="374" spans="1:30" ht="84" x14ac:dyDescent="0.3">
      <c r="A374" s="273"/>
      <c r="B374" s="97">
        <v>33</v>
      </c>
      <c r="C374" s="278"/>
      <c r="D374" s="16" t="s">
        <v>528</v>
      </c>
      <c r="E374" s="17" t="s">
        <v>178</v>
      </c>
      <c r="F374" s="17" t="s">
        <v>479</v>
      </c>
      <c r="G374" s="135" t="s">
        <v>593</v>
      </c>
      <c r="H374" s="17" t="s">
        <v>540</v>
      </c>
      <c r="I374" s="17" t="s">
        <v>447</v>
      </c>
      <c r="J374" s="16">
        <v>33</v>
      </c>
      <c r="K374" s="17" t="s">
        <v>604</v>
      </c>
      <c r="L374" s="16" t="s">
        <v>73</v>
      </c>
      <c r="M374" s="16" t="s">
        <v>603</v>
      </c>
      <c r="N374" s="16" t="s">
        <v>424</v>
      </c>
      <c r="O374" s="16" t="s">
        <v>591</v>
      </c>
      <c r="P374" s="45" t="s">
        <v>590</v>
      </c>
      <c r="Q374" s="47" t="s">
        <v>443</v>
      </c>
      <c r="R374" s="46" t="s">
        <v>443</v>
      </c>
      <c r="S374" s="16" t="s">
        <v>602</v>
      </c>
      <c r="T374" s="16" t="s">
        <v>520</v>
      </c>
      <c r="U374" s="46" t="s">
        <v>424</v>
      </c>
      <c r="V374" s="46" t="s">
        <v>325</v>
      </c>
      <c r="W374" s="46" t="s">
        <v>422</v>
      </c>
      <c r="X374" s="126" t="s">
        <v>421</v>
      </c>
      <c r="Y374" s="16" t="s">
        <v>73</v>
      </c>
      <c r="Z374" s="16" t="s">
        <v>438</v>
      </c>
      <c r="AA374" s="17" t="s">
        <v>573</v>
      </c>
      <c r="AB374" s="17" t="s">
        <v>567</v>
      </c>
      <c r="AC374" s="16" t="s">
        <v>450</v>
      </c>
      <c r="AD374" s="45" t="s">
        <v>599</v>
      </c>
    </row>
    <row r="375" spans="1:30" ht="84" x14ac:dyDescent="0.3">
      <c r="A375" s="273"/>
      <c r="B375" s="97">
        <v>34</v>
      </c>
      <c r="C375" s="278"/>
      <c r="D375" s="16" t="s">
        <v>528</v>
      </c>
      <c r="E375" s="17" t="s">
        <v>178</v>
      </c>
      <c r="F375" s="17" t="s">
        <v>479</v>
      </c>
      <c r="G375" s="135" t="s">
        <v>593</v>
      </c>
      <c r="H375" s="17" t="s">
        <v>540</v>
      </c>
      <c r="I375" s="17" t="s">
        <v>447</v>
      </c>
      <c r="J375" s="16">
        <v>34</v>
      </c>
      <c r="K375" s="17" t="s">
        <v>605</v>
      </c>
      <c r="L375" s="16" t="s">
        <v>73</v>
      </c>
      <c r="M375" s="16" t="s">
        <v>603</v>
      </c>
      <c r="N375" s="16" t="s">
        <v>424</v>
      </c>
      <c r="O375" s="16" t="s">
        <v>591</v>
      </c>
      <c r="P375" s="45" t="s">
        <v>590</v>
      </c>
      <c r="Q375" s="47" t="s">
        <v>536</v>
      </c>
      <c r="R375" s="46" t="s">
        <v>535</v>
      </c>
      <c r="S375" s="16" t="s">
        <v>602</v>
      </c>
      <c r="T375" s="16" t="s">
        <v>520</v>
      </c>
      <c r="U375" s="46" t="s">
        <v>424</v>
      </c>
      <c r="V375" s="46" t="s">
        <v>325</v>
      </c>
      <c r="W375" s="46" t="s">
        <v>422</v>
      </c>
      <c r="X375" s="126" t="s">
        <v>421</v>
      </c>
      <c r="Y375" s="16" t="s">
        <v>60</v>
      </c>
      <c r="Z375" s="16" t="s">
        <v>438</v>
      </c>
      <c r="AA375" s="17" t="s">
        <v>573</v>
      </c>
      <c r="AB375" s="17" t="s">
        <v>567</v>
      </c>
      <c r="AC375" s="16" t="s">
        <v>450</v>
      </c>
      <c r="AD375" s="45" t="s">
        <v>599</v>
      </c>
    </row>
    <row r="376" spans="1:30" ht="84" x14ac:dyDescent="0.3">
      <c r="A376" s="273"/>
      <c r="B376" s="97">
        <v>35</v>
      </c>
      <c r="C376" s="278"/>
      <c r="D376" s="16" t="s">
        <v>528</v>
      </c>
      <c r="E376" s="17" t="s">
        <v>178</v>
      </c>
      <c r="F376" s="17" t="s">
        <v>479</v>
      </c>
      <c r="G376" s="135" t="s">
        <v>593</v>
      </c>
      <c r="H376" s="17" t="s">
        <v>540</v>
      </c>
      <c r="I376" s="17" t="s">
        <v>447</v>
      </c>
      <c r="J376" s="16">
        <v>35</v>
      </c>
      <c r="K376" s="17" t="s">
        <v>604</v>
      </c>
      <c r="L376" s="16" t="s">
        <v>73</v>
      </c>
      <c r="M376" s="16" t="s">
        <v>603</v>
      </c>
      <c r="N376" s="16" t="s">
        <v>424</v>
      </c>
      <c r="O376" s="16" t="s">
        <v>591</v>
      </c>
      <c r="P376" s="45" t="s">
        <v>590</v>
      </c>
      <c r="Q376" s="47" t="s">
        <v>536</v>
      </c>
      <c r="R376" s="46" t="s">
        <v>535</v>
      </c>
      <c r="S376" s="16" t="s">
        <v>602</v>
      </c>
      <c r="T376" s="16" t="s">
        <v>520</v>
      </c>
      <c r="U376" s="46" t="s">
        <v>424</v>
      </c>
      <c r="V376" s="46" t="s">
        <v>325</v>
      </c>
      <c r="W376" s="46" t="s">
        <v>422</v>
      </c>
      <c r="X376" s="126" t="s">
        <v>421</v>
      </c>
      <c r="Y376" s="16" t="s">
        <v>73</v>
      </c>
      <c r="Z376" s="16" t="s">
        <v>438</v>
      </c>
      <c r="AA376" s="17" t="s">
        <v>573</v>
      </c>
      <c r="AB376" s="17" t="s">
        <v>567</v>
      </c>
      <c r="AC376" s="16" t="s">
        <v>450</v>
      </c>
      <c r="AD376" s="45" t="s">
        <v>599</v>
      </c>
    </row>
    <row r="377" spans="1:30" ht="84" x14ac:dyDescent="0.3">
      <c r="A377" s="273"/>
      <c r="B377" s="97">
        <v>36</v>
      </c>
      <c r="C377" s="278"/>
      <c r="D377" s="16" t="s">
        <v>528</v>
      </c>
      <c r="E377" s="17" t="s">
        <v>178</v>
      </c>
      <c r="F377" s="17" t="s">
        <v>479</v>
      </c>
      <c r="G377" s="135" t="s">
        <v>593</v>
      </c>
      <c r="H377" s="17" t="s">
        <v>540</v>
      </c>
      <c r="I377" s="17" t="s">
        <v>601</v>
      </c>
      <c r="J377" s="16">
        <v>36</v>
      </c>
      <c r="K377" s="17" t="s">
        <v>600</v>
      </c>
      <c r="L377" s="16" t="s">
        <v>73</v>
      </c>
      <c r="M377" s="16" t="s">
        <v>534</v>
      </c>
      <c r="N377" s="16" t="s">
        <v>424</v>
      </c>
      <c r="O377" s="16" t="s">
        <v>591</v>
      </c>
      <c r="P377" s="45" t="s">
        <v>590</v>
      </c>
      <c r="Q377" s="47" t="s">
        <v>547</v>
      </c>
      <c r="R377" s="46" t="s">
        <v>496</v>
      </c>
      <c r="S377" s="16" t="s">
        <v>534</v>
      </c>
      <c r="T377" s="16" t="s">
        <v>520</v>
      </c>
      <c r="U377" s="46" t="s">
        <v>424</v>
      </c>
      <c r="V377" s="46" t="s">
        <v>325</v>
      </c>
      <c r="W377" s="46" t="s">
        <v>422</v>
      </c>
      <c r="X377" s="126" t="s">
        <v>532</v>
      </c>
      <c r="Y377" s="16" t="s">
        <v>73</v>
      </c>
      <c r="Z377" s="16" t="s">
        <v>438</v>
      </c>
      <c r="AA377" s="17" t="s">
        <v>573</v>
      </c>
      <c r="AB377" s="17" t="s">
        <v>567</v>
      </c>
      <c r="AC377" s="16" t="s">
        <v>450</v>
      </c>
      <c r="AD377" s="45" t="s">
        <v>599</v>
      </c>
    </row>
    <row r="378" spans="1:30" ht="84" x14ac:dyDescent="0.3">
      <c r="A378" s="273"/>
      <c r="B378" s="97">
        <v>37</v>
      </c>
      <c r="C378" s="278"/>
      <c r="D378" s="16" t="s">
        <v>528</v>
      </c>
      <c r="E378" s="17" t="s">
        <v>178</v>
      </c>
      <c r="F378" s="17" t="s">
        <v>479</v>
      </c>
      <c r="G378" s="135" t="s">
        <v>593</v>
      </c>
      <c r="H378" s="17" t="s">
        <v>540</v>
      </c>
      <c r="I378" s="17" t="s">
        <v>447</v>
      </c>
      <c r="J378" s="16">
        <v>37</v>
      </c>
      <c r="K378" s="17" t="s">
        <v>598</v>
      </c>
      <c r="L378" s="16" t="s">
        <v>73</v>
      </c>
      <c r="M378" s="16" t="s">
        <v>534</v>
      </c>
      <c r="N378" s="16" t="s">
        <v>424</v>
      </c>
      <c r="O378" s="16" t="s">
        <v>591</v>
      </c>
      <c r="P378" s="45" t="s">
        <v>590</v>
      </c>
      <c r="Q378" s="47" t="s">
        <v>536</v>
      </c>
      <c r="R378" s="46" t="s">
        <v>535</v>
      </c>
      <c r="S378" s="16" t="s">
        <v>534</v>
      </c>
      <c r="T378" s="16" t="s">
        <v>520</v>
      </c>
      <c r="U378" s="46" t="s">
        <v>424</v>
      </c>
      <c r="V378" s="46" t="s">
        <v>325</v>
      </c>
      <c r="W378" s="46" t="s">
        <v>422</v>
      </c>
      <c r="X378" s="126" t="s">
        <v>532</v>
      </c>
      <c r="Y378" s="16" t="s">
        <v>60</v>
      </c>
      <c r="Z378" s="16" t="s">
        <v>438</v>
      </c>
      <c r="AA378" s="17" t="s">
        <v>573</v>
      </c>
      <c r="AB378" s="17" t="s">
        <v>567</v>
      </c>
      <c r="AC378" s="16" t="s">
        <v>450</v>
      </c>
      <c r="AD378" s="45" t="s">
        <v>589</v>
      </c>
    </row>
    <row r="379" spans="1:30" ht="84" x14ac:dyDescent="0.3">
      <c r="A379" s="273"/>
      <c r="B379" s="97">
        <v>38</v>
      </c>
      <c r="C379" s="278"/>
      <c r="D379" s="16" t="s">
        <v>528</v>
      </c>
      <c r="E379" s="17" t="s">
        <v>178</v>
      </c>
      <c r="F379" s="17" t="s">
        <v>479</v>
      </c>
      <c r="G379" s="135" t="s">
        <v>593</v>
      </c>
      <c r="H379" s="17" t="s">
        <v>540</v>
      </c>
      <c r="I379" s="17" t="s">
        <v>447</v>
      </c>
      <c r="J379" s="16">
        <v>38</v>
      </c>
      <c r="K379" s="17" t="s">
        <v>597</v>
      </c>
      <c r="L379" s="16" t="s">
        <v>73</v>
      </c>
      <c r="M379" s="16" t="s">
        <v>534</v>
      </c>
      <c r="N379" s="16" t="s">
        <v>424</v>
      </c>
      <c r="O379" s="16" t="s">
        <v>591</v>
      </c>
      <c r="P379" s="45" t="s">
        <v>590</v>
      </c>
      <c r="Q379" s="47" t="s">
        <v>536</v>
      </c>
      <c r="R379" s="46" t="s">
        <v>535</v>
      </c>
      <c r="S379" s="16" t="s">
        <v>534</v>
      </c>
      <c r="T379" s="16" t="s">
        <v>520</v>
      </c>
      <c r="U379" s="46" t="s">
        <v>424</v>
      </c>
      <c r="V379" s="46" t="s">
        <v>325</v>
      </c>
      <c r="W379" s="46" t="s">
        <v>422</v>
      </c>
      <c r="X379" s="126" t="s">
        <v>532</v>
      </c>
      <c r="Y379" s="16" t="s">
        <v>73</v>
      </c>
      <c r="Z379" s="16" t="s">
        <v>438</v>
      </c>
      <c r="AA379" s="17" t="s">
        <v>573</v>
      </c>
      <c r="AB379" s="17" t="s">
        <v>567</v>
      </c>
      <c r="AC379" s="16" t="s">
        <v>450</v>
      </c>
      <c r="AD379" s="45" t="s">
        <v>589</v>
      </c>
    </row>
    <row r="380" spans="1:30" ht="84" x14ac:dyDescent="0.3">
      <c r="A380" s="273"/>
      <c r="B380" s="97">
        <v>39</v>
      </c>
      <c r="C380" s="278"/>
      <c r="D380" s="16" t="s">
        <v>528</v>
      </c>
      <c r="E380" s="17" t="s">
        <v>178</v>
      </c>
      <c r="F380" s="17" t="s">
        <v>479</v>
      </c>
      <c r="G380" s="135" t="s">
        <v>593</v>
      </c>
      <c r="H380" s="17" t="s">
        <v>540</v>
      </c>
      <c r="I380" s="17" t="s">
        <v>447</v>
      </c>
      <c r="J380" s="16">
        <v>39</v>
      </c>
      <c r="K380" s="17" t="s">
        <v>596</v>
      </c>
      <c r="L380" s="16" t="s">
        <v>73</v>
      </c>
      <c r="M380" s="16" t="s">
        <v>534</v>
      </c>
      <c r="N380" s="16" t="s">
        <v>424</v>
      </c>
      <c r="O380" s="16" t="s">
        <v>591</v>
      </c>
      <c r="P380" s="45" t="s">
        <v>590</v>
      </c>
      <c r="Q380" s="47" t="s">
        <v>536</v>
      </c>
      <c r="R380" s="46" t="s">
        <v>535</v>
      </c>
      <c r="S380" s="16" t="s">
        <v>534</v>
      </c>
      <c r="T380" s="16" t="s">
        <v>520</v>
      </c>
      <c r="U380" s="46" t="s">
        <v>424</v>
      </c>
      <c r="V380" s="46" t="s">
        <v>325</v>
      </c>
      <c r="W380" s="46" t="s">
        <v>422</v>
      </c>
      <c r="X380" s="126" t="s">
        <v>532</v>
      </c>
      <c r="Y380" s="16" t="s">
        <v>73</v>
      </c>
      <c r="Z380" s="16" t="s">
        <v>438</v>
      </c>
      <c r="AA380" s="17" t="s">
        <v>573</v>
      </c>
      <c r="AB380" s="17" t="s">
        <v>567</v>
      </c>
      <c r="AC380" s="16" t="s">
        <v>450</v>
      </c>
      <c r="AD380" s="45" t="s">
        <v>589</v>
      </c>
    </row>
    <row r="381" spans="1:30" ht="84" x14ac:dyDescent="0.3">
      <c r="A381" s="273"/>
      <c r="B381" s="97">
        <v>40</v>
      </c>
      <c r="C381" s="278"/>
      <c r="D381" s="16" t="s">
        <v>528</v>
      </c>
      <c r="E381" s="17" t="s">
        <v>178</v>
      </c>
      <c r="F381" s="17" t="s">
        <v>479</v>
      </c>
      <c r="G381" s="135" t="s">
        <v>593</v>
      </c>
      <c r="H381" s="17" t="s">
        <v>540</v>
      </c>
      <c r="I381" s="17" t="s">
        <v>447</v>
      </c>
      <c r="J381" s="16">
        <v>40</v>
      </c>
      <c r="K381" s="17" t="s">
        <v>595</v>
      </c>
      <c r="L381" s="16" t="s">
        <v>73</v>
      </c>
      <c r="M381" s="16" t="s">
        <v>534</v>
      </c>
      <c r="N381" s="16" t="s">
        <v>424</v>
      </c>
      <c r="O381" s="16" t="s">
        <v>591</v>
      </c>
      <c r="P381" s="45" t="s">
        <v>590</v>
      </c>
      <c r="Q381" s="47" t="s">
        <v>536</v>
      </c>
      <c r="R381" s="46" t="s">
        <v>535</v>
      </c>
      <c r="S381" s="16" t="s">
        <v>534</v>
      </c>
      <c r="T381" s="16" t="s">
        <v>520</v>
      </c>
      <c r="U381" s="46" t="s">
        <v>424</v>
      </c>
      <c r="V381" s="46" t="s">
        <v>325</v>
      </c>
      <c r="W381" s="46" t="s">
        <v>422</v>
      </c>
      <c r="X381" s="126" t="s">
        <v>532</v>
      </c>
      <c r="Y381" s="16" t="s">
        <v>60</v>
      </c>
      <c r="Z381" s="16" t="s">
        <v>438</v>
      </c>
      <c r="AA381" s="17" t="s">
        <v>573</v>
      </c>
      <c r="AB381" s="17" t="s">
        <v>567</v>
      </c>
      <c r="AC381" s="16" t="s">
        <v>450</v>
      </c>
      <c r="AD381" s="45" t="s">
        <v>589</v>
      </c>
    </row>
    <row r="382" spans="1:30" ht="84" x14ac:dyDescent="0.3">
      <c r="A382" s="273"/>
      <c r="B382" s="97">
        <v>41</v>
      </c>
      <c r="C382" s="278"/>
      <c r="D382" s="16" t="s">
        <v>528</v>
      </c>
      <c r="E382" s="17" t="s">
        <v>178</v>
      </c>
      <c r="F382" s="17" t="s">
        <v>479</v>
      </c>
      <c r="G382" s="135" t="s">
        <v>593</v>
      </c>
      <c r="H382" s="17" t="s">
        <v>540</v>
      </c>
      <c r="I382" s="17" t="s">
        <v>447</v>
      </c>
      <c r="J382" s="16">
        <v>41</v>
      </c>
      <c r="K382" s="17" t="s">
        <v>594</v>
      </c>
      <c r="L382" s="16" t="s">
        <v>73</v>
      </c>
      <c r="M382" s="16" t="s">
        <v>534</v>
      </c>
      <c r="N382" s="16" t="s">
        <v>424</v>
      </c>
      <c r="O382" s="16" t="s">
        <v>591</v>
      </c>
      <c r="P382" s="45" t="s">
        <v>590</v>
      </c>
      <c r="Q382" s="47" t="s">
        <v>536</v>
      </c>
      <c r="R382" s="46" t="s">
        <v>535</v>
      </c>
      <c r="S382" s="16" t="s">
        <v>534</v>
      </c>
      <c r="T382" s="16" t="s">
        <v>520</v>
      </c>
      <c r="U382" s="46" t="s">
        <v>424</v>
      </c>
      <c r="V382" s="46" t="s">
        <v>325</v>
      </c>
      <c r="W382" s="46" t="s">
        <v>422</v>
      </c>
      <c r="X382" s="126" t="s">
        <v>532</v>
      </c>
      <c r="Y382" s="16" t="s">
        <v>73</v>
      </c>
      <c r="Z382" s="16" t="s">
        <v>438</v>
      </c>
      <c r="AA382" s="17" t="s">
        <v>573</v>
      </c>
      <c r="AB382" s="17" t="s">
        <v>567</v>
      </c>
      <c r="AC382" s="16" t="s">
        <v>450</v>
      </c>
      <c r="AD382" s="45" t="s">
        <v>589</v>
      </c>
    </row>
    <row r="383" spans="1:30" ht="84" x14ac:dyDescent="0.3">
      <c r="A383" s="273"/>
      <c r="B383" s="97">
        <v>42</v>
      </c>
      <c r="C383" s="278"/>
      <c r="D383" s="16" t="s">
        <v>528</v>
      </c>
      <c r="E383" s="17" t="s">
        <v>178</v>
      </c>
      <c r="F383" s="17" t="s">
        <v>479</v>
      </c>
      <c r="G383" s="135" t="s">
        <v>593</v>
      </c>
      <c r="H383" s="17" t="s">
        <v>540</v>
      </c>
      <c r="I383" s="17" t="s">
        <v>447</v>
      </c>
      <c r="J383" s="16">
        <v>42</v>
      </c>
      <c r="K383" s="17" t="s">
        <v>592</v>
      </c>
      <c r="L383" s="16" t="s">
        <v>73</v>
      </c>
      <c r="M383" s="16" t="s">
        <v>534</v>
      </c>
      <c r="N383" s="16" t="s">
        <v>424</v>
      </c>
      <c r="O383" s="16" t="s">
        <v>591</v>
      </c>
      <c r="P383" s="45" t="s">
        <v>590</v>
      </c>
      <c r="Q383" s="47" t="s">
        <v>536</v>
      </c>
      <c r="R383" s="46" t="s">
        <v>535</v>
      </c>
      <c r="S383" s="16" t="s">
        <v>534</v>
      </c>
      <c r="T383" s="16" t="s">
        <v>520</v>
      </c>
      <c r="U383" s="46" t="s">
        <v>424</v>
      </c>
      <c r="V383" s="46" t="s">
        <v>325</v>
      </c>
      <c r="W383" s="46" t="s">
        <v>422</v>
      </c>
      <c r="X383" s="126" t="s">
        <v>532</v>
      </c>
      <c r="Y383" s="16" t="s">
        <v>73</v>
      </c>
      <c r="Z383" s="16" t="s">
        <v>438</v>
      </c>
      <c r="AA383" s="17" t="s">
        <v>573</v>
      </c>
      <c r="AB383" s="17" t="s">
        <v>567</v>
      </c>
      <c r="AC383" s="16" t="s">
        <v>450</v>
      </c>
      <c r="AD383" s="45" t="s">
        <v>589</v>
      </c>
    </row>
    <row r="384" spans="1:30" ht="96" x14ac:dyDescent="0.3">
      <c r="A384" s="273"/>
      <c r="B384" s="97">
        <v>43</v>
      </c>
      <c r="C384" s="96">
        <v>8</v>
      </c>
      <c r="D384" s="16" t="s">
        <v>528</v>
      </c>
      <c r="E384" s="17" t="s">
        <v>178</v>
      </c>
      <c r="F384" s="17" t="s">
        <v>479</v>
      </c>
      <c r="G384" s="135" t="s">
        <v>582</v>
      </c>
      <c r="H384" s="17" t="s">
        <v>432</v>
      </c>
      <c r="I384" s="17" t="s">
        <v>588</v>
      </c>
      <c r="J384" s="16">
        <v>43</v>
      </c>
      <c r="K384" s="17" t="s">
        <v>587</v>
      </c>
      <c r="L384" s="16" t="s">
        <v>73</v>
      </c>
      <c r="M384" s="16" t="s">
        <v>586</v>
      </c>
      <c r="N384" s="46" t="s">
        <v>424</v>
      </c>
      <c r="O384" s="16" t="s">
        <v>585</v>
      </c>
      <c r="P384" s="45" t="s">
        <v>584</v>
      </c>
      <c r="Q384" s="47" t="s">
        <v>522</v>
      </c>
      <c r="R384" s="46" t="s">
        <v>222</v>
      </c>
      <c r="S384" s="16" t="s">
        <v>583</v>
      </c>
      <c r="T384" s="16" t="s">
        <v>520</v>
      </c>
      <c r="U384" s="46" t="s">
        <v>424</v>
      </c>
      <c r="V384" s="46" t="s">
        <v>582</v>
      </c>
      <c r="W384" s="46" t="s">
        <v>422</v>
      </c>
      <c r="X384" s="17" t="s">
        <v>581</v>
      </c>
      <c r="Y384" s="16" t="s">
        <v>60</v>
      </c>
      <c r="Z384" s="16" t="s">
        <v>438</v>
      </c>
      <c r="AA384" s="17" t="s">
        <v>579</v>
      </c>
      <c r="AB384" s="17" t="s">
        <v>580</v>
      </c>
      <c r="AC384" s="16" t="s">
        <v>450</v>
      </c>
      <c r="AD384" s="45" t="s">
        <v>578</v>
      </c>
    </row>
    <row r="385" spans="1:30" ht="84" x14ac:dyDescent="0.3">
      <c r="A385" s="273"/>
      <c r="B385" s="97">
        <v>44</v>
      </c>
      <c r="C385" s="278">
        <v>9</v>
      </c>
      <c r="D385" s="16" t="s">
        <v>528</v>
      </c>
      <c r="E385" s="17" t="s">
        <v>434</v>
      </c>
      <c r="F385" s="17" t="s">
        <v>97</v>
      </c>
      <c r="G385" s="135" t="s">
        <v>572</v>
      </c>
      <c r="H385" s="17" t="s">
        <v>540</v>
      </c>
      <c r="I385" s="17" t="s">
        <v>577</v>
      </c>
      <c r="J385" s="16">
        <v>44</v>
      </c>
      <c r="K385" s="17" t="s">
        <v>576</v>
      </c>
      <c r="L385" s="16" t="s">
        <v>73</v>
      </c>
      <c r="M385" s="16" t="s">
        <v>575</v>
      </c>
      <c r="N385" s="46" t="s">
        <v>424</v>
      </c>
      <c r="O385" s="16" t="s">
        <v>570</v>
      </c>
      <c r="P385" s="45" t="s">
        <v>569</v>
      </c>
      <c r="Q385" s="47" t="s">
        <v>562</v>
      </c>
      <c r="R385" s="46" t="s">
        <v>109</v>
      </c>
      <c r="S385" s="16" t="s">
        <v>574</v>
      </c>
      <c r="T385" s="16" t="s">
        <v>520</v>
      </c>
      <c r="U385" s="46" t="s">
        <v>424</v>
      </c>
      <c r="V385" s="46" t="s">
        <v>568</v>
      </c>
      <c r="W385" s="46" t="s">
        <v>422</v>
      </c>
      <c r="X385" s="126" t="s">
        <v>532</v>
      </c>
      <c r="Y385" s="16" t="s">
        <v>73</v>
      </c>
      <c r="Z385" s="16" t="s">
        <v>438</v>
      </c>
      <c r="AA385" s="17" t="s">
        <v>573</v>
      </c>
      <c r="AB385" s="17" t="s">
        <v>567</v>
      </c>
      <c r="AC385" s="16"/>
      <c r="AD385" s="45"/>
    </row>
    <row r="386" spans="1:30" ht="84" x14ac:dyDescent="0.3">
      <c r="A386" s="273"/>
      <c r="B386" s="97">
        <v>45</v>
      </c>
      <c r="C386" s="278"/>
      <c r="D386" s="16" t="s">
        <v>528</v>
      </c>
      <c r="E386" s="17" t="s">
        <v>434</v>
      </c>
      <c r="F386" s="17" t="s">
        <v>97</v>
      </c>
      <c r="G386" s="135" t="s">
        <v>572</v>
      </c>
      <c r="H386" s="17" t="s">
        <v>540</v>
      </c>
      <c r="I386" s="126" t="s">
        <v>507</v>
      </c>
      <c r="J386" s="16">
        <v>45</v>
      </c>
      <c r="K386" s="17" t="s">
        <v>571</v>
      </c>
      <c r="L386" s="16" t="s">
        <v>73</v>
      </c>
      <c r="M386" s="16" t="s">
        <v>534</v>
      </c>
      <c r="N386" s="46" t="s">
        <v>424</v>
      </c>
      <c r="O386" s="16" t="s">
        <v>570</v>
      </c>
      <c r="P386" s="45" t="s">
        <v>569</v>
      </c>
      <c r="Q386" s="47" t="s">
        <v>547</v>
      </c>
      <c r="R386" s="46" t="s">
        <v>496</v>
      </c>
      <c r="S386" s="16" t="s">
        <v>534</v>
      </c>
      <c r="T386" s="16" t="s">
        <v>520</v>
      </c>
      <c r="U386" s="46" t="s">
        <v>424</v>
      </c>
      <c r="V386" s="46" t="s">
        <v>568</v>
      </c>
      <c r="W386" s="46" t="s">
        <v>422</v>
      </c>
      <c r="X386" s="126" t="s">
        <v>532</v>
      </c>
      <c r="Y386" s="16" t="s">
        <v>73</v>
      </c>
      <c r="Z386" s="16" t="s">
        <v>438</v>
      </c>
      <c r="AA386" s="17" t="s">
        <v>480</v>
      </c>
      <c r="AB386" s="17" t="s">
        <v>567</v>
      </c>
      <c r="AC386" s="16"/>
      <c r="AD386" s="45"/>
    </row>
    <row r="387" spans="1:30" ht="72" x14ac:dyDescent="0.3">
      <c r="A387" s="273"/>
      <c r="B387" s="97">
        <v>46</v>
      </c>
      <c r="C387" s="274">
        <v>1</v>
      </c>
      <c r="D387" s="16" t="s">
        <v>528</v>
      </c>
      <c r="E387" s="17" t="s">
        <v>178</v>
      </c>
      <c r="F387" s="17" t="s">
        <v>479</v>
      </c>
      <c r="G387" s="17" t="s">
        <v>564</v>
      </c>
      <c r="H387" s="17" t="s">
        <v>540</v>
      </c>
      <c r="I387" s="17" t="s">
        <v>507</v>
      </c>
      <c r="J387" s="16">
        <v>46</v>
      </c>
      <c r="K387" s="17" t="s">
        <v>566</v>
      </c>
      <c r="L387" s="16" t="s">
        <v>73</v>
      </c>
      <c r="M387" s="16" t="s">
        <v>554</v>
      </c>
      <c r="N387" s="46" t="s">
        <v>424</v>
      </c>
      <c r="O387" s="16" t="s">
        <v>538</v>
      </c>
      <c r="P387" s="52" t="s">
        <v>563</v>
      </c>
      <c r="Q387" s="47" t="s">
        <v>562</v>
      </c>
      <c r="R387" s="46" t="s">
        <v>109</v>
      </c>
      <c r="S387" s="16" t="s">
        <v>565</v>
      </c>
      <c r="T387" s="16" t="s">
        <v>520</v>
      </c>
      <c r="U387" s="46" t="s">
        <v>424</v>
      </c>
      <c r="V387" s="46" t="s">
        <v>544</v>
      </c>
      <c r="W387" s="46" t="s">
        <v>422</v>
      </c>
      <c r="X387" s="126" t="s">
        <v>421</v>
      </c>
      <c r="Y387" s="16" t="s">
        <v>60</v>
      </c>
      <c r="Z387" s="16" t="s">
        <v>438</v>
      </c>
      <c r="AA387" s="17" t="s">
        <v>560</v>
      </c>
      <c r="AB387" s="17" t="s">
        <v>531</v>
      </c>
      <c r="AC387" s="16" t="s">
        <v>450</v>
      </c>
      <c r="AD387" s="45" t="s">
        <v>559</v>
      </c>
    </row>
    <row r="388" spans="1:30" ht="72" x14ac:dyDescent="0.3">
      <c r="A388" s="273"/>
      <c r="B388" s="97">
        <v>47</v>
      </c>
      <c r="C388" s="274"/>
      <c r="D388" s="16" t="s">
        <v>528</v>
      </c>
      <c r="E388" s="17" t="s">
        <v>178</v>
      </c>
      <c r="F388" s="17" t="s">
        <v>479</v>
      </c>
      <c r="G388" s="17" t="s">
        <v>564</v>
      </c>
      <c r="H388" s="17" t="s">
        <v>540</v>
      </c>
      <c r="I388" s="17" t="s">
        <v>557</v>
      </c>
      <c r="J388" s="16">
        <v>47</v>
      </c>
      <c r="K388" s="17" t="s">
        <v>542</v>
      </c>
      <c r="L388" s="16" t="s">
        <v>73</v>
      </c>
      <c r="M388" s="16" t="s">
        <v>554</v>
      </c>
      <c r="N388" s="46" t="s">
        <v>424</v>
      </c>
      <c r="O388" s="16" t="s">
        <v>538</v>
      </c>
      <c r="P388" s="52" t="s">
        <v>563</v>
      </c>
      <c r="Q388" s="47" t="s">
        <v>562</v>
      </c>
      <c r="R388" s="46" t="s">
        <v>80</v>
      </c>
      <c r="S388" s="16" t="s">
        <v>561</v>
      </c>
      <c r="T388" s="16" t="s">
        <v>520</v>
      </c>
      <c r="U388" s="46" t="s">
        <v>424</v>
      </c>
      <c r="V388" s="46" t="s">
        <v>544</v>
      </c>
      <c r="W388" s="46" t="s">
        <v>422</v>
      </c>
      <c r="X388" s="17" t="s">
        <v>217</v>
      </c>
      <c r="Y388" s="16" t="s">
        <v>73</v>
      </c>
      <c r="Z388" s="16" t="s">
        <v>438</v>
      </c>
      <c r="AA388" s="17" t="s">
        <v>560</v>
      </c>
      <c r="AB388" s="17" t="s">
        <v>531</v>
      </c>
      <c r="AC388" s="16" t="s">
        <v>450</v>
      </c>
      <c r="AD388" s="45" t="s">
        <v>559</v>
      </c>
    </row>
    <row r="389" spans="1:30" ht="72" x14ac:dyDescent="0.3">
      <c r="A389" s="273"/>
      <c r="B389" s="97">
        <v>48</v>
      </c>
      <c r="C389" s="274"/>
      <c r="D389" s="16" t="s">
        <v>528</v>
      </c>
      <c r="E389" s="17" t="s">
        <v>178</v>
      </c>
      <c r="F389" s="17" t="s">
        <v>479</v>
      </c>
      <c r="G389" s="17" t="s">
        <v>541</v>
      </c>
      <c r="H389" s="17" t="s">
        <v>540</v>
      </c>
      <c r="I389" s="17" t="s">
        <v>467</v>
      </c>
      <c r="J389" s="16">
        <v>48</v>
      </c>
      <c r="K389" s="17" t="s">
        <v>558</v>
      </c>
      <c r="L389" s="16" t="s">
        <v>73</v>
      </c>
      <c r="M389" s="16" t="s">
        <v>554</v>
      </c>
      <c r="N389" s="46" t="s">
        <v>424</v>
      </c>
      <c r="O389" s="16" t="s">
        <v>538</v>
      </c>
      <c r="P389" s="52" t="s">
        <v>550</v>
      </c>
      <c r="Q389" s="47" t="s">
        <v>547</v>
      </c>
      <c r="R389" s="46" t="s">
        <v>496</v>
      </c>
      <c r="S389" s="16" t="s">
        <v>553</v>
      </c>
      <c r="T389" s="16" t="s">
        <v>520</v>
      </c>
      <c r="U389" s="46" t="s">
        <v>424</v>
      </c>
      <c r="V389" s="46" t="s">
        <v>544</v>
      </c>
      <c r="W389" s="46" t="s">
        <v>422</v>
      </c>
      <c r="X389" s="126" t="s">
        <v>421</v>
      </c>
      <c r="Y389" s="16" t="s">
        <v>73</v>
      </c>
      <c r="Z389" s="16" t="s">
        <v>438</v>
      </c>
      <c r="AA389" s="17" t="s">
        <v>530</v>
      </c>
      <c r="AB389" s="17" t="s">
        <v>531</v>
      </c>
      <c r="AC389" s="16" t="s">
        <v>450</v>
      </c>
      <c r="AD389" s="45" t="s">
        <v>529</v>
      </c>
    </row>
    <row r="390" spans="1:30" ht="72" x14ac:dyDescent="0.3">
      <c r="A390" s="273"/>
      <c r="B390" s="97">
        <v>49</v>
      </c>
      <c r="C390" s="274"/>
      <c r="D390" s="16" t="s">
        <v>528</v>
      </c>
      <c r="E390" s="17" t="s">
        <v>178</v>
      </c>
      <c r="F390" s="17" t="s">
        <v>479</v>
      </c>
      <c r="G390" s="17" t="s">
        <v>541</v>
      </c>
      <c r="H390" s="17" t="s">
        <v>540</v>
      </c>
      <c r="I390" s="17" t="s">
        <v>467</v>
      </c>
      <c r="J390" s="16">
        <v>49</v>
      </c>
      <c r="K390" s="17" t="s">
        <v>539</v>
      </c>
      <c r="L390" s="16" t="s">
        <v>73</v>
      </c>
      <c r="M390" s="16" t="s">
        <v>554</v>
      </c>
      <c r="N390" s="46" t="s">
        <v>424</v>
      </c>
      <c r="O390" s="16" t="s">
        <v>538</v>
      </c>
      <c r="P390" s="52" t="s">
        <v>550</v>
      </c>
      <c r="Q390" s="47" t="s">
        <v>536</v>
      </c>
      <c r="R390" s="46" t="s">
        <v>535</v>
      </c>
      <c r="S390" s="16" t="s">
        <v>553</v>
      </c>
      <c r="T390" s="16" t="s">
        <v>520</v>
      </c>
      <c r="U390" s="46" t="s">
        <v>424</v>
      </c>
      <c r="V390" s="46" t="s">
        <v>544</v>
      </c>
      <c r="W390" s="46" t="s">
        <v>422</v>
      </c>
      <c r="X390" s="126" t="s">
        <v>421</v>
      </c>
      <c r="Y390" s="16" t="s">
        <v>60</v>
      </c>
      <c r="Z390" s="16" t="s">
        <v>438</v>
      </c>
      <c r="AA390" s="17" t="s">
        <v>530</v>
      </c>
      <c r="AB390" s="17" t="s">
        <v>531</v>
      </c>
      <c r="AC390" s="16" t="s">
        <v>450</v>
      </c>
      <c r="AD390" s="45" t="s">
        <v>529</v>
      </c>
    </row>
    <row r="391" spans="1:30" ht="72" x14ac:dyDescent="0.3">
      <c r="A391" s="273"/>
      <c r="B391" s="97">
        <v>50</v>
      </c>
      <c r="C391" s="274"/>
      <c r="D391" s="16" t="s">
        <v>528</v>
      </c>
      <c r="E391" s="17" t="s">
        <v>178</v>
      </c>
      <c r="F391" s="17" t="s">
        <v>479</v>
      </c>
      <c r="G391" s="17" t="s">
        <v>541</v>
      </c>
      <c r="H391" s="17" t="s">
        <v>540</v>
      </c>
      <c r="I391" s="17" t="s">
        <v>557</v>
      </c>
      <c r="J391" s="16">
        <v>50</v>
      </c>
      <c r="K391" s="17" t="s">
        <v>556</v>
      </c>
      <c r="L391" s="16" t="s">
        <v>73</v>
      </c>
      <c r="M391" s="16" t="s">
        <v>554</v>
      </c>
      <c r="N391" s="46" t="s">
        <v>424</v>
      </c>
      <c r="O391" s="16" t="s">
        <v>538</v>
      </c>
      <c r="P391" s="52" t="s">
        <v>550</v>
      </c>
      <c r="Q391" s="47" t="s">
        <v>547</v>
      </c>
      <c r="R391" s="46" t="s">
        <v>496</v>
      </c>
      <c r="S391" s="16" t="s">
        <v>553</v>
      </c>
      <c r="T391" s="16" t="s">
        <v>520</v>
      </c>
      <c r="U391" s="46" t="s">
        <v>424</v>
      </c>
      <c r="V391" s="46" t="s">
        <v>544</v>
      </c>
      <c r="W391" s="46" t="s">
        <v>422</v>
      </c>
      <c r="X391" s="126" t="s">
        <v>421</v>
      </c>
      <c r="Y391" s="16" t="s">
        <v>73</v>
      </c>
      <c r="Z391" s="16" t="s">
        <v>438</v>
      </c>
      <c r="AA391" s="17" t="s">
        <v>530</v>
      </c>
      <c r="AB391" s="17" t="s">
        <v>531</v>
      </c>
      <c r="AC391" s="16" t="s">
        <v>450</v>
      </c>
      <c r="AD391" s="45" t="s">
        <v>529</v>
      </c>
    </row>
    <row r="392" spans="1:30" ht="72" x14ac:dyDescent="0.3">
      <c r="A392" s="273"/>
      <c r="B392" s="97">
        <v>51</v>
      </c>
      <c r="C392" s="274"/>
      <c r="D392" s="16" t="s">
        <v>528</v>
      </c>
      <c r="E392" s="17" t="s">
        <v>178</v>
      </c>
      <c r="F392" s="17" t="s">
        <v>479</v>
      </c>
      <c r="G392" s="17" t="s">
        <v>541</v>
      </c>
      <c r="H392" s="17" t="s">
        <v>540</v>
      </c>
      <c r="I392" s="17" t="s">
        <v>467</v>
      </c>
      <c r="J392" s="16">
        <v>51</v>
      </c>
      <c r="K392" s="17" t="s">
        <v>555</v>
      </c>
      <c r="L392" s="16" t="s">
        <v>73</v>
      </c>
      <c r="M392" s="16" t="s">
        <v>554</v>
      </c>
      <c r="N392" s="46" t="s">
        <v>424</v>
      </c>
      <c r="O392" s="16" t="s">
        <v>538</v>
      </c>
      <c r="P392" s="52" t="s">
        <v>550</v>
      </c>
      <c r="Q392" s="47" t="s">
        <v>547</v>
      </c>
      <c r="R392" s="46" t="s">
        <v>496</v>
      </c>
      <c r="S392" s="16" t="s">
        <v>553</v>
      </c>
      <c r="T392" s="16" t="s">
        <v>520</v>
      </c>
      <c r="U392" s="46" t="s">
        <v>424</v>
      </c>
      <c r="V392" s="46" t="s">
        <v>544</v>
      </c>
      <c r="W392" s="46" t="s">
        <v>422</v>
      </c>
      <c r="X392" s="126" t="s">
        <v>421</v>
      </c>
      <c r="Y392" s="16" t="s">
        <v>73</v>
      </c>
      <c r="Z392" s="16" t="s">
        <v>438</v>
      </c>
      <c r="AA392" s="17" t="s">
        <v>530</v>
      </c>
      <c r="AB392" s="17" t="s">
        <v>531</v>
      </c>
      <c r="AC392" s="16" t="s">
        <v>450</v>
      </c>
      <c r="AD392" s="45" t="s">
        <v>529</v>
      </c>
    </row>
    <row r="393" spans="1:30" ht="72" x14ac:dyDescent="0.3">
      <c r="A393" s="273"/>
      <c r="B393" s="97">
        <v>52</v>
      </c>
      <c r="C393" s="274"/>
      <c r="D393" s="16" t="s">
        <v>528</v>
      </c>
      <c r="E393" s="17" t="s">
        <v>178</v>
      </c>
      <c r="F393" s="17" t="s">
        <v>479</v>
      </c>
      <c r="G393" s="17" t="s">
        <v>541</v>
      </c>
      <c r="H393" s="17" t="s">
        <v>540</v>
      </c>
      <c r="I393" s="17" t="s">
        <v>467</v>
      </c>
      <c r="J393" s="16">
        <v>52</v>
      </c>
      <c r="K393" s="17" t="s">
        <v>552</v>
      </c>
      <c r="L393" s="16" t="s">
        <v>73</v>
      </c>
      <c r="M393" s="16" t="s">
        <v>534</v>
      </c>
      <c r="N393" s="46" t="s">
        <v>424</v>
      </c>
      <c r="O393" s="16" t="s">
        <v>538</v>
      </c>
      <c r="P393" s="52" t="s">
        <v>550</v>
      </c>
      <c r="Q393" s="47" t="s">
        <v>547</v>
      </c>
      <c r="R393" s="46" t="s">
        <v>496</v>
      </c>
      <c r="S393" s="16" t="s">
        <v>534</v>
      </c>
      <c r="T393" s="16" t="s">
        <v>520</v>
      </c>
      <c r="U393" s="46" t="s">
        <v>424</v>
      </c>
      <c r="V393" s="46" t="s">
        <v>544</v>
      </c>
      <c r="W393" s="46" t="s">
        <v>422</v>
      </c>
      <c r="X393" s="126" t="s">
        <v>532</v>
      </c>
      <c r="Y393" s="16" t="s">
        <v>60</v>
      </c>
      <c r="Z393" s="16" t="s">
        <v>438</v>
      </c>
      <c r="AA393" s="17" t="s">
        <v>530</v>
      </c>
      <c r="AB393" s="17" t="s">
        <v>531</v>
      </c>
      <c r="AC393" s="16" t="s">
        <v>450</v>
      </c>
      <c r="AD393" s="45" t="s">
        <v>529</v>
      </c>
    </row>
    <row r="394" spans="1:30" ht="72" x14ac:dyDescent="0.3">
      <c r="A394" s="273"/>
      <c r="B394" s="97">
        <v>53</v>
      </c>
      <c r="C394" s="274"/>
      <c r="D394" s="16" t="s">
        <v>528</v>
      </c>
      <c r="E394" s="17" t="s">
        <v>178</v>
      </c>
      <c r="F394" s="17" t="s">
        <v>479</v>
      </c>
      <c r="G394" s="17" t="s">
        <v>541</v>
      </c>
      <c r="H394" s="17" t="s">
        <v>540</v>
      </c>
      <c r="I394" s="17" t="s">
        <v>467</v>
      </c>
      <c r="J394" s="16">
        <v>53</v>
      </c>
      <c r="K394" s="17" t="s">
        <v>551</v>
      </c>
      <c r="L394" s="16" t="s">
        <v>73</v>
      </c>
      <c r="M394" s="16" t="s">
        <v>534</v>
      </c>
      <c r="N394" s="46" t="s">
        <v>424</v>
      </c>
      <c r="O394" s="16" t="s">
        <v>538</v>
      </c>
      <c r="P394" s="52" t="s">
        <v>550</v>
      </c>
      <c r="Q394" s="47" t="s">
        <v>547</v>
      </c>
      <c r="R394" s="46" t="s">
        <v>496</v>
      </c>
      <c r="S394" s="16" t="s">
        <v>534</v>
      </c>
      <c r="T394" s="16" t="s">
        <v>520</v>
      </c>
      <c r="U394" s="46" t="s">
        <v>424</v>
      </c>
      <c r="V394" s="46" t="s">
        <v>544</v>
      </c>
      <c r="W394" s="46" t="s">
        <v>422</v>
      </c>
      <c r="X394" s="126" t="s">
        <v>532</v>
      </c>
      <c r="Y394" s="16" t="s">
        <v>73</v>
      </c>
      <c r="Z394" s="16" t="s">
        <v>438</v>
      </c>
      <c r="AA394" s="17" t="s">
        <v>530</v>
      </c>
      <c r="AB394" s="17" t="s">
        <v>531</v>
      </c>
      <c r="AC394" s="16" t="s">
        <v>450</v>
      </c>
      <c r="AD394" s="45" t="s">
        <v>529</v>
      </c>
    </row>
    <row r="395" spans="1:30" ht="72" x14ac:dyDescent="0.3">
      <c r="A395" s="273"/>
      <c r="B395" s="97">
        <v>54</v>
      </c>
      <c r="C395" s="274"/>
      <c r="D395" s="16" t="s">
        <v>528</v>
      </c>
      <c r="E395" s="17" t="s">
        <v>178</v>
      </c>
      <c r="F395" s="17" t="s">
        <v>479</v>
      </c>
      <c r="G395" s="17" t="s">
        <v>541</v>
      </c>
      <c r="H395" s="17" t="s">
        <v>540</v>
      </c>
      <c r="I395" s="17" t="s">
        <v>467</v>
      </c>
      <c r="J395" s="16">
        <v>54</v>
      </c>
      <c r="K395" s="17" t="s">
        <v>549</v>
      </c>
      <c r="L395" s="16" t="s">
        <v>73</v>
      </c>
      <c r="M395" s="16" t="s">
        <v>534</v>
      </c>
      <c r="N395" s="46" t="s">
        <v>424</v>
      </c>
      <c r="O395" s="16" t="s">
        <v>538</v>
      </c>
      <c r="P395" s="52" t="s">
        <v>545</v>
      </c>
      <c r="Q395" s="47" t="s">
        <v>547</v>
      </c>
      <c r="R395" s="46" t="s">
        <v>496</v>
      </c>
      <c r="S395" s="16" t="s">
        <v>534</v>
      </c>
      <c r="T395" s="16" t="s">
        <v>520</v>
      </c>
      <c r="U395" s="46" t="s">
        <v>424</v>
      </c>
      <c r="V395" s="46" t="s">
        <v>544</v>
      </c>
      <c r="W395" s="46" t="s">
        <v>422</v>
      </c>
      <c r="X395" s="126" t="s">
        <v>532</v>
      </c>
      <c r="Y395" s="16" t="s">
        <v>73</v>
      </c>
      <c r="Z395" s="16" t="s">
        <v>438</v>
      </c>
      <c r="AA395" s="17" t="s">
        <v>530</v>
      </c>
      <c r="AB395" s="17" t="s">
        <v>531</v>
      </c>
      <c r="AC395" s="16" t="s">
        <v>450</v>
      </c>
      <c r="AD395" s="45" t="s">
        <v>529</v>
      </c>
    </row>
    <row r="396" spans="1:30" ht="72" x14ac:dyDescent="0.3">
      <c r="A396" s="273"/>
      <c r="B396" s="97">
        <v>55</v>
      </c>
      <c r="C396" s="274"/>
      <c r="D396" s="16" t="s">
        <v>528</v>
      </c>
      <c r="E396" s="17" t="s">
        <v>178</v>
      </c>
      <c r="F396" s="17" t="s">
        <v>479</v>
      </c>
      <c r="G396" s="17" t="s">
        <v>541</v>
      </c>
      <c r="H396" s="17" t="s">
        <v>540</v>
      </c>
      <c r="I396" s="17" t="s">
        <v>467</v>
      </c>
      <c r="J396" s="16">
        <v>55</v>
      </c>
      <c r="K396" s="17" t="s">
        <v>548</v>
      </c>
      <c r="L396" s="16" t="s">
        <v>73</v>
      </c>
      <c r="M396" s="16" t="s">
        <v>534</v>
      </c>
      <c r="N396" s="46" t="s">
        <v>424</v>
      </c>
      <c r="O396" s="16" t="s">
        <v>538</v>
      </c>
      <c r="P396" s="52" t="s">
        <v>545</v>
      </c>
      <c r="Q396" s="47" t="s">
        <v>547</v>
      </c>
      <c r="R396" s="46" t="s">
        <v>496</v>
      </c>
      <c r="S396" s="16" t="s">
        <v>534</v>
      </c>
      <c r="T396" s="16" t="s">
        <v>520</v>
      </c>
      <c r="U396" s="46" t="s">
        <v>424</v>
      </c>
      <c r="V396" s="46" t="s">
        <v>544</v>
      </c>
      <c r="W396" s="46" t="s">
        <v>422</v>
      </c>
      <c r="X396" s="126" t="s">
        <v>532</v>
      </c>
      <c r="Y396" s="16" t="s">
        <v>60</v>
      </c>
      <c r="Z396" s="16" t="s">
        <v>438</v>
      </c>
      <c r="AA396" s="17" t="s">
        <v>530</v>
      </c>
      <c r="AB396" s="17" t="s">
        <v>531</v>
      </c>
      <c r="AC396" s="16" t="s">
        <v>450</v>
      </c>
      <c r="AD396" s="45" t="s">
        <v>529</v>
      </c>
    </row>
    <row r="397" spans="1:30" ht="72" x14ac:dyDescent="0.3">
      <c r="A397" s="273"/>
      <c r="B397" s="97">
        <v>56</v>
      </c>
      <c r="C397" s="274"/>
      <c r="D397" s="16" t="s">
        <v>528</v>
      </c>
      <c r="E397" s="17" t="s">
        <v>178</v>
      </c>
      <c r="F397" s="17" t="s">
        <v>479</v>
      </c>
      <c r="G397" s="17" t="s">
        <v>541</v>
      </c>
      <c r="H397" s="17" t="s">
        <v>540</v>
      </c>
      <c r="I397" s="17" t="s">
        <v>467</v>
      </c>
      <c r="J397" s="16">
        <v>56</v>
      </c>
      <c r="K397" s="17" t="s">
        <v>546</v>
      </c>
      <c r="L397" s="16" t="s">
        <v>73</v>
      </c>
      <c r="M397" s="16" t="s">
        <v>534</v>
      </c>
      <c r="N397" s="46" t="s">
        <v>424</v>
      </c>
      <c r="O397" s="16" t="s">
        <v>538</v>
      </c>
      <c r="P397" s="52" t="s">
        <v>545</v>
      </c>
      <c r="Q397" s="47" t="s">
        <v>536</v>
      </c>
      <c r="R397" s="46" t="s">
        <v>535</v>
      </c>
      <c r="S397" s="16" t="s">
        <v>534</v>
      </c>
      <c r="T397" s="16" t="s">
        <v>520</v>
      </c>
      <c r="U397" s="46" t="s">
        <v>424</v>
      </c>
      <c r="V397" s="46" t="s">
        <v>544</v>
      </c>
      <c r="W397" s="46" t="s">
        <v>422</v>
      </c>
      <c r="X397" s="126" t="s">
        <v>532</v>
      </c>
      <c r="Y397" s="16" t="s">
        <v>73</v>
      </c>
      <c r="Z397" s="16" t="s">
        <v>438</v>
      </c>
      <c r="AA397" s="17" t="s">
        <v>530</v>
      </c>
      <c r="AB397" s="17" t="s">
        <v>531</v>
      </c>
      <c r="AC397" s="16" t="s">
        <v>450</v>
      </c>
      <c r="AD397" s="45" t="s">
        <v>529</v>
      </c>
    </row>
    <row r="398" spans="1:30" ht="72" x14ac:dyDescent="0.3">
      <c r="A398" s="273"/>
      <c r="B398" s="97">
        <v>57</v>
      </c>
      <c r="C398" s="274"/>
      <c r="D398" s="16" t="s">
        <v>528</v>
      </c>
      <c r="E398" s="17" t="s">
        <v>178</v>
      </c>
      <c r="F398" s="17" t="s">
        <v>479</v>
      </c>
      <c r="G398" s="17" t="s">
        <v>541</v>
      </c>
      <c r="H398" s="17" t="s">
        <v>540</v>
      </c>
      <c r="I398" s="17" t="s">
        <v>467</v>
      </c>
      <c r="J398" s="16">
        <v>57</v>
      </c>
      <c r="K398" s="17" t="s">
        <v>543</v>
      </c>
      <c r="L398" s="16" t="s">
        <v>73</v>
      </c>
      <c r="M398" s="16" t="s">
        <v>534</v>
      </c>
      <c r="N398" s="46" t="s">
        <v>424</v>
      </c>
      <c r="O398" s="16" t="s">
        <v>538</v>
      </c>
      <c r="P398" s="52" t="s">
        <v>537</v>
      </c>
      <c r="Q398" s="47" t="s">
        <v>536</v>
      </c>
      <c r="R398" s="46" t="s">
        <v>535</v>
      </c>
      <c r="S398" s="16" t="s">
        <v>534</v>
      </c>
      <c r="T398" s="16" t="s">
        <v>520</v>
      </c>
      <c r="U398" s="46" t="s">
        <v>424</v>
      </c>
      <c r="V398" s="51" t="s">
        <v>533</v>
      </c>
      <c r="W398" s="46" t="s">
        <v>422</v>
      </c>
      <c r="X398" s="126" t="s">
        <v>532</v>
      </c>
      <c r="Y398" s="16" t="s">
        <v>73</v>
      </c>
      <c r="Z398" s="16" t="s">
        <v>438</v>
      </c>
      <c r="AA398" s="17" t="s">
        <v>530</v>
      </c>
      <c r="AB398" s="17" t="s">
        <v>531</v>
      </c>
      <c r="AC398" s="16" t="s">
        <v>450</v>
      </c>
      <c r="AD398" s="45" t="s">
        <v>529</v>
      </c>
    </row>
    <row r="399" spans="1:30" ht="72" x14ac:dyDescent="0.3">
      <c r="A399" s="273"/>
      <c r="B399" s="97">
        <v>58</v>
      </c>
      <c r="C399" s="274"/>
      <c r="D399" s="16" t="s">
        <v>528</v>
      </c>
      <c r="E399" s="17" t="s">
        <v>178</v>
      </c>
      <c r="F399" s="17" t="s">
        <v>479</v>
      </c>
      <c r="G399" s="17" t="s">
        <v>541</v>
      </c>
      <c r="H399" s="17" t="s">
        <v>540</v>
      </c>
      <c r="I399" s="17" t="s">
        <v>467</v>
      </c>
      <c r="J399" s="16">
        <v>58</v>
      </c>
      <c r="K399" s="17" t="s">
        <v>542</v>
      </c>
      <c r="L399" s="16" t="s">
        <v>73</v>
      </c>
      <c r="M399" s="16" t="s">
        <v>534</v>
      </c>
      <c r="N399" s="46" t="s">
        <v>424</v>
      </c>
      <c r="O399" s="16" t="s">
        <v>538</v>
      </c>
      <c r="P399" s="52" t="s">
        <v>537</v>
      </c>
      <c r="Q399" s="47" t="s">
        <v>536</v>
      </c>
      <c r="R399" s="46" t="s">
        <v>535</v>
      </c>
      <c r="S399" s="16" t="s">
        <v>534</v>
      </c>
      <c r="T399" s="16" t="s">
        <v>520</v>
      </c>
      <c r="U399" s="46" t="s">
        <v>424</v>
      </c>
      <c r="V399" s="51" t="s">
        <v>533</v>
      </c>
      <c r="W399" s="46" t="s">
        <v>422</v>
      </c>
      <c r="X399" s="126" t="s">
        <v>532</v>
      </c>
      <c r="Y399" s="16" t="s">
        <v>60</v>
      </c>
      <c r="Z399" s="16" t="s">
        <v>438</v>
      </c>
      <c r="AA399" s="17" t="s">
        <v>530</v>
      </c>
      <c r="AB399" s="17" t="s">
        <v>531</v>
      </c>
      <c r="AC399" s="16" t="s">
        <v>450</v>
      </c>
      <c r="AD399" s="45" t="s">
        <v>529</v>
      </c>
    </row>
    <row r="400" spans="1:30" ht="72" x14ac:dyDescent="0.3">
      <c r="A400" s="273"/>
      <c r="B400" s="97">
        <v>59</v>
      </c>
      <c r="C400" s="274"/>
      <c r="D400" s="16" t="s">
        <v>528</v>
      </c>
      <c r="E400" s="17" t="s">
        <v>178</v>
      </c>
      <c r="F400" s="17" t="s">
        <v>479</v>
      </c>
      <c r="G400" s="17" t="s">
        <v>541</v>
      </c>
      <c r="H400" s="17" t="s">
        <v>540</v>
      </c>
      <c r="I400" s="17" t="s">
        <v>467</v>
      </c>
      <c r="J400" s="16">
        <v>59</v>
      </c>
      <c r="K400" s="17" t="s">
        <v>539</v>
      </c>
      <c r="L400" s="16" t="s">
        <v>73</v>
      </c>
      <c r="M400" s="16" t="s">
        <v>534</v>
      </c>
      <c r="N400" s="46" t="s">
        <v>424</v>
      </c>
      <c r="O400" s="16" t="s">
        <v>538</v>
      </c>
      <c r="P400" s="52" t="s">
        <v>537</v>
      </c>
      <c r="Q400" s="47" t="s">
        <v>536</v>
      </c>
      <c r="R400" s="46" t="s">
        <v>535</v>
      </c>
      <c r="S400" s="16" t="s">
        <v>534</v>
      </c>
      <c r="T400" s="16" t="s">
        <v>520</v>
      </c>
      <c r="U400" s="46" t="s">
        <v>424</v>
      </c>
      <c r="V400" s="51" t="s">
        <v>533</v>
      </c>
      <c r="W400" s="46" t="s">
        <v>422</v>
      </c>
      <c r="X400" s="126" t="s">
        <v>532</v>
      </c>
      <c r="Y400" s="16" t="s">
        <v>73</v>
      </c>
      <c r="Z400" s="16" t="s">
        <v>438</v>
      </c>
      <c r="AA400" s="17" t="s">
        <v>530</v>
      </c>
      <c r="AB400" s="17" t="s">
        <v>531</v>
      </c>
      <c r="AC400" s="16" t="s">
        <v>450</v>
      </c>
      <c r="AD400" s="45" t="s">
        <v>529</v>
      </c>
    </row>
    <row r="401" spans="1:30" ht="48" x14ac:dyDescent="0.3">
      <c r="A401" s="273"/>
      <c r="B401" s="97">
        <v>60</v>
      </c>
      <c r="C401" s="97">
        <v>2</v>
      </c>
      <c r="D401" s="16" t="s">
        <v>528</v>
      </c>
      <c r="E401" s="17" t="s">
        <v>178</v>
      </c>
      <c r="F401" s="17" t="s">
        <v>479</v>
      </c>
      <c r="G401" s="17" t="s">
        <v>527</v>
      </c>
      <c r="H401" s="17" t="s">
        <v>432</v>
      </c>
      <c r="I401" s="17" t="s">
        <v>526</v>
      </c>
      <c r="J401" s="16">
        <v>60</v>
      </c>
      <c r="K401" s="17" t="s">
        <v>525</v>
      </c>
      <c r="L401" s="16" t="s">
        <v>73</v>
      </c>
      <c r="M401" s="16" t="s">
        <v>524</v>
      </c>
      <c r="N401" s="46" t="s">
        <v>424</v>
      </c>
      <c r="O401" s="16" t="s">
        <v>504</v>
      </c>
      <c r="P401" s="45" t="s">
        <v>523</v>
      </c>
      <c r="Q401" s="47" t="s">
        <v>522</v>
      </c>
      <c r="R401" s="46" t="s">
        <v>109</v>
      </c>
      <c r="S401" s="16" t="s">
        <v>521</v>
      </c>
      <c r="T401" s="16" t="s">
        <v>520</v>
      </c>
      <c r="U401" s="46" t="s">
        <v>424</v>
      </c>
      <c r="V401" s="46" t="s">
        <v>519</v>
      </c>
      <c r="W401" s="46" t="s">
        <v>422</v>
      </c>
      <c r="X401" s="17" t="s">
        <v>518</v>
      </c>
      <c r="Y401" s="16" t="s">
        <v>73</v>
      </c>
      <c r="Z401" s="16" t="s">
        <v>438</v>
      </c>
      <c r="AA401" s="17" t="s">
        <v>517</v>
      </c>
      <c r="AB401" s="17" t="s">
        <v>420</v>
      </c>
      <c r="AC401" s="16"/>
      <c r="AD401" s="45"/>
    </row>
    <row r="402" spans="1:30" ht="72" x14ac:dyDescent="0.3">
      <c r="A402" s="273"/>
      <c r="B402" s="97">
        <v>61</v>
      </c>
      <c r="C402" s="97">
        <v>3</v>
      </c>
      <c r="D402" s="16" t="s">
        <v>435</v>
      </c>
      <c r="E402" s="17" t="s">
        <v>178</v>
      </c>
      <c r="F402" s="17" t="s">
        <v>479</v>
      </c>
      <c r="G402" s="17" t="s">
        <v>516</v>
      </c>
      <c r="H402" s="17" t="s">
        <v>432</v>
      </c>
      <c r="I402" s="17" t="s">
        <v>447</v>
      </c>
      <c r="J402" s="16">
        <v>61</v>
      </c>
      <c r="K402" s="17" t="s">
        <v>515</v>
      </c>
      <c r="L402" s="16" t="s">
        <v>73</v>
      </c>
      <c r="M402" s="16" t="s">
        <v>429</v>
      </c>
      <c r="N402" s="46" t="s">
        <v>424</v>
      </c>
      <c r="O402" s="16" t="s">
        <v>514</v>
      </c>
      <c r="P402" s="45" t="s">
        <v>513</v>
      </c>
      <c r="Q402" s="47" t="s">
        <v>496</v>
      </c>
      <c r="R402" s="46" t="s">
        <v>495</v>
      </c>
      <c r="S402" s="16" t="s">
        <v>429</v>
      </c>
      <c r="T402" s="16">
        <v>2019.07</v>
      </c>
      <c r="U402" s="16" t="s">
        <v>441</v>
      </c>
      <c r="V402" s="16" t="s">
        <v>512</v>
      </c>
      <c r="W402" s="46" t="s">
        <v>422</v>
      </c>
      <c r="X402" s="126" t="s">
        <v>439</v>
      </c>
      <c r="Y402" s="16" t="s">
        <v>60</v>
      </c>
      <c r="Z402" s="16" t="s">
        <v>438</v>
      </c>
      <c r="AA402" s="17" t="s">
        <v>510</v>
      </c>
      <c r="AB402" s="17" t="s">
        <v>511</v>
      </c>
      <c r="AC402" s="16"/>
      <c r="AD402" s="45"/>
    </row>
    <row r="403" spans="1:30" ht="48" x14ac:dyDescent="0.3">
      <c r="A403" s="273"/>
      <c r="B403" s="97">
        <v>62</v>
      </c>
      <c r="C403" s="97">
        <v>4</v>
      </c>
      <c r="D403" s="16" t="s">
        <v>435</v>
      </c>
      <c r="E403" s="17" t="s">
        <v>509</v>
      </c>
      <c r="F403" s="17" t="s">
        <v>97</v>
      </c>
      <c r="G403" s="17" t="s">
        <v>508</v>
      </c>
      <c r="H403" s="17" t="s">
        <v>432</v>
      </c>
      <c r="I403" s="17" t="s">
        <v>507</v>
      </c>
      <c r="J403" s="16">
        <v>62</v>
      </c>
      <c r="K403" s="17" t="s">
        <v>506</v>
      </c>
      <c r="L403" s="16" t="s">
        <v>73</v>
      </c>
      <c r="M403" s="16" t="s">
        <v>505</v>
      </c>
      <c r="N403" s="46" t="s">
        <v>424</v>
      </c>
      <c r="O403" s="16" t="s">
        <v>504</v>
      </c>
      <c r="P403" s="45" t="s">
        <v>503</v>
      </c>
      <c r="Q403" s="47" t="s">
        <v>279</v>
      </c>
      <c r="R403" s="46" t="s">
        <v>502</v>
      </c>
      <c r="S403" s="16" t="s">
        <v>501</v>
      </c>
      <c r="T403" s="16">
        <v>2019.07</v>
      </c>
      <c r="U403" s="46" t="s">
        <v>424</v>
      </c>
      <c r="V403" s="46" t="s">
        <v>500</v>
      </c>
      <c r="W403" s="46" t="s">
        <v>422</v>
      </c>
      <c r="X403" s="17" t="s">
        <v>217</v>
      </c>
      <c r="Y403" s="16" t="s">
        <v>73</v>
      </c>
      <c r="Z403" s="16" t="s">
        <v>438</v>
      </c>
      <c r="AA403" s="17" t="s">
        <v>498</v>
      </c>
      <c r="AB403" s="17" t="s">
        <v>499</v>
      </c>
      <c r="AC403" s="16"/>
      <c r="AD403" s="45"/>
    </row>
    <row r="404" spans="1:30" ht="120" x14ac:dyDescent="0.3">
      <c r="A404" s="273"/>
      <c r="B404" s="97">
        <v>63</v>
      </c>
      <c r="C404" s="274">
        <v>5</v>
      </c>
      <c r="D404" s="16" t="s">
        <v>435</v>
      </c>
      <c r="E404" s="17" t="s">
        <v>434</v>
      </c>
      <c r="F404" s="17" t="s">
        <v>97</v>
      </c>
      <c r="G404" s="17" t="s">
        <v>494</v>
      </c>
      <c r="H404" s="17" t="s">
        <v>486</v>
      </c>
      <c r="I404" s="17" t="s">
        <v>467</v>
      </c>
      <c r="J404" s="16">
        <v>63</v>
      </c>
      <c r="K404" s="17" t="s">
        <v>497</v>
      </c>
      <c r="L404" s="16" t="s">
        <v>73</v>
      </c>
      <c r="M404" s="16" t="s">
        <v>429</v>
      </c>
      <c r="N404" s="46" t="s">
        <v>424</v>
      </c>
      <c r="O404" s="16" t="s">
        <v>492</v>
      </c>
      <c r="P404" s="45" t="s">
        <v>491</v>
      </c>
      <c r="Q404" s="47" t="s">
        <v>496</v>
      </c>
      <c r="R404" s="46" t="s">
        <v>495</v>
      </c>
      <c r="S404" s="16" t="s">
        <v>429</v>
      </c>
      <c r="T404" s="16">
        <v>2019.07</v>
      </c>
      <c r="U404" s="16" t="s">
        <v>441</v>
      </c>
      <c r="V404" s="46" t="s">
        <v>489</v>
      </c>
      <c r="W404" s="46" t="s">
        <v>422</v>
      </c>
      <c r="X404" s="195" t="s">
        <v>464</v>
      </c>
      <c r="Y404" s="16" t="s">
        <v>73</v>
      </c>
      <c r="Z404" s="16" t="s">
        <v>438</v>
      </c>
      <c r="AA404" s="17" t="s">
        <v>480</v>
      </c>
      <c r="AB404" s="17" t="s">
        <v>481</v>
      </c>
      <c r="AC404" s="16"/>
      <c r="AD404" s="45"/>
    </row>
    <row r="405" spans="1:30" ht="120" x14ac:dyDescent="0.3">
      <c r="A405" s="273"/>
      <c r="B405" s="97">
        <v>64</v>
      </c>
      <c r="C405" s="274"/>
      <c r="D405" s="16" t="s">
        <v>435</v>
      </c>
      <c r="E405" s="17" t="s">
        <v>434</v>
      </c>
      <c r="F405" s="17" t="s">
        <v>97</v>
      </c>
      <c r="G405" s="17" t="s">
        <v>494</v>
      </c>
      <c r="H405" s="17" t="s">
        <v>486</v>
      </c>
      <c r="I405" s="17" t="s">
        <v>467</v>
      </c>
      <c r="J405" s="16">
        <v>64</v>
      </c>
      <c r="K405" s="17" t="s">
        <v>493</v>
      </c>
      <c r="L405" s="16" t="s">
        <v>73</v>
      </c>
      <c r="M405" s="16" t="s">
        <v>429</v>
      </c>
      <c r="N405" s="46" t="s">
        <v>424</v>
      </c>
      <c r="O405" s="16" t="s">
        <v>492</v>
      </c>
      <c r="P405" s="45" t="s">
        <v>491</v>
      </c>
      <c r="Q405" s="47" t="s">
        <v>490</v>
      </c>
      <c r="R405" s="47" t="s">
        <v>490</v>
      </c>
      <c r="S405" s="16" t="s">
        <v>429</v>
      </c>
      <c r="T405" s="16">
        <v>2019.07</v>
      </c>
      <c r="U405" s="16" t="s">
        <v>441</v>
      </c>
      <c r="V405" s="46" t="s">
        <v>489</v>
      </c>
      <c r="W405" s="46" t="s">
        <v>422</v>
      </c>
      <c r="X405" s="195" t="s">
        <v>464</v>
      </c>
      <c r="Y405" s="16" t="s">
        <v>60</v>
      </c>
      <c r="Z405" s="16" t="s">
        <v>438</v>
      </c>
      <c r="AA405" s="17" t="s">
        <v>480</v>
      </c>
      <c r="AB405" s="17" t="s">
        <v>481</v>
      </c>
      <c r="AC405" s="16"/>
      <c r="AD405" s="45"/>
    </row>
    <row r="406" spans="1:30" ht="48" x14ac:dyDescent="0.3">
      <c r="A406" s="273"/>
      <c r="B406" s="97">
        <v>65</v>
      </c>
      <c r="C406" s="97">
        <v>6</v>
      </c>
      <c r="D406" s="16" t="s">
        <v>488</v>
      </c>
      <c r="E406" s="17" t="s">
        <v>178</v>
      </c>
      <c r="F406" s="17" t="s">
        <v>479</v>
      </c>
      <c r="G406" s="17" t="s">
        <v>487</v>
      </c>
      <c r="H406" s="17" t="s">
        <v>486</v>
      </c>
      <c r="I406" s="17" t="s">
        <v>462</v>
      </c>
      <c r="J406" s="16">
        <v>65</v>
      </c>
      <c r="K406" s="17" t="s">
        <v>485</v>
      </c>
      <c r="L406" s="16" t="s">
        <v>73</v>
      </c>
      <c r="M406" s="16" t="s">
        <v>429</v>
      </c>
      <c r="N406" s="16" t="s">
        <v>484</v>
      </c>
      <c r="O406" s="16" t="s">
        <v>462</v>
      </c>
      <c r="P406" s="45" t="s">
        <v>483</v>
      </c>
      <c r="Q406" s="47" t="s">
        <v>482</v>
      </c>
      <c r="R406" s="46" t="s">
        <v>462</v>
      </c>
      <c r="S406" s="16" t="s">
        <v>429</v>
      </c>
      <c r="T406" s="16">
        <v>2019.07</v>
      </c>
      <c r="U406" s="46" t="s">
        <v>462</v>
      </c>
      <c r="V406" s="46" t="s">
        <v>462</v>
      </c>
      <c r="W406" s="46" t="s">
        <v>462</v>
      </c>
      <c r="X406" s="126" t="s">
        <v>462</v>
      </c>
      <c r="Y406" s="16" t="s">
        <v>73</v>
      </c>
      <c r="Z406" s="16" t="s">
        <v>438</v>
      </c>
      <c r="AA406" s="17" t="s">
        <v>480</v>
      </c>
      <c r="AB406" s="17" t="s">
        <v>481</v>
      </c>
      <c r="AC406" s="16"/>
      <c r="AD406" s="45"/>
    </row>
    <row r="407" spans="1:30" ht="72" x14ac:dyDescent="0.3">
      <c r="A407" s="273"/>
      <c r="B407" s="97">
        <v>66</v>
      </c>
      <c r="C407" s="97">
        <v>7</v>
      </c>
      <c r="D407" s="16" t="s">
        <v>435</v>
      </c>
      <c r="E407" s="17" t="s">
        <v>178</v>
      </c>
      <c r="F407" s="17" t="s">
        <v>479</v>
      </c>
      <c r="G407" s="126" t="s">
        <v>478</v>
      </c>
      <c r="H407" s="17" t="s">
        <v>456</v>
      </c>
      <c r="I407" s="17" t="s">
        <v>467</v>
      </c>
      <c r="J407" s="16">
        <v>66</v>
      </c>
      <c r="K407" s="17" t="s">
        <v>477</v>
      </c>
      <c r="L407" s="16" t="s">
        <v>73</v>
      </c>
      <c r="M407" s="16" t="s">
        <v>429</v>
      </c>
      <c r="N407" s="46" t="s">
        <v>446</v>
      </c>
      <c r="O407" s="16" t="s">
        <v>476</v>
      </c>
      <c r="P407" s="45" t="s">
        <v>475</v>
      </c>
      <c r="Q407" s="47" t="s">
        <v>474</v>
      </c>
      <c r="R407" s="46" t="s">
        <v>473</v>
      </c>
      <c r="S407" s="16" t="s">
        <v>429</v>
      </c>
      <c r="T407" s="16"/>
      <c r="U407" s="16" t="s">
        <v>472</v>
      </c>
      <c r="V407" s="46" t="s">
        <v>439</v>
      </c>
      <c r="W407" s="46" t="s">
        <v>439</v>
      </c>
      <c r="X407" s="126" t="s">
        <v>439</v>
      </c>
      <c r="Y407" s="16" t="s">
        <v>73</v>
      </c>
      <c r="Z407" s="16" t="s">
        <v>438</v>
      </c>
      <c r="AA407" s="17" t="s">
        <v>470</v>
      </c>
      <c r="AB407" s="17" t="s">
        <v>471</v>
      </c>
      <c r="AC407" s="16"/>
      <c r="AD407" s="45"/>
    </row>
    <row r="408" spans="1:30" ht="60" x14ac:dyDescent="0.3">
      <c r="A408" s="273"/>
      <c r="B408" s="97">
        <v>67</v>
      </c>
      <c r="C408" s="97">
        <v>8</v>
      </c>
      <c r="D408" s="16" t="s">
        <v>435</v>
      </c>
      <c r="E408" s="17" t="s">
        <v>434</v>
      </c>
      <c r="F408" s="17" t="s">
        <v>97</v>
      </c>
      <c r="G408" s="126" t="s">
        <v>469</v>
      </c>
      <c r="H408" s="17" t="s">
        <v>468</v>
      </c>
      <c r="I408" s="17" t="s">
        <v>467</v>
      </c>
      <c r="J408" s="16">
        <v>67</v>
      </c>
      <c r="K408" s="17" t="s">
        <v>466</v>
      </c>
      <c r="L408" s="16" t="s">
        <v>73</v>
      </c>
      <c r="M408" s="16" t="s">
        <v>429</v>
      </c>
      <c r="N408" s="16" t="s">
        <v>465</v>
      </c>
      <c r="O408" s="22" t="s">
        <v>464</v>
      </c>
      <c r="P408" s="45" t="s">
        <v>463</v>
      </c>
      <c r="Q408" s="47" t="s">
        <v>462</v>
      </c>
      <c r="R408" s="46" t="s">
        <v>462</v>
      </c>
      <c r="S408" s="16" t="s">
        <v>429</v>
      </c>
      <c r="T408" s="16"/>
      <c r="U408" s="46" t="s">
        <v>462</v>
      </c>
      <c r="V408" s="46" t="s">
        <v>462</v>
      </c>
      <c r="W408" s="46" t="s">
        <v>462</v>
      </c>
      <c r="X408" s="126" t="s">
        <v>462</v>
      </c>
      <c r="Y408" s="16" t="s">
        <v>60</v>
      </c>
      <c r="Z408" s="16" t="s">
        <v>461</v>
      </c>
      <c r="AA408" s="17" t="s">
        <v>459</v>
      </c>
      <c r="AB408" s="17" t="s">
        <v>460</v>
      </c>
      <c r="AC408" s="16" t="s">
        <v>450</v>
      </c>
      <c r="AD408" s="45" t="s">
        <v>458</v>
      </c>
    </row>
    <row r="409" spans="1:30" ht="72" x14ac:dyDescent="0.3">
      <c r="A409" s="273"/>
      <c r="B409" s="97">
        <v>68</v>
      </c>
      <c r="C409" s="97">
        <v>9</v>
      </c>
      <c r="D409" s="16" t="s">
        <v>435</v>
      </c>
      <c r="E409" s="17" t="s">
        <v>434</v>
      </c>
      <c r="F409" s="17" t="s">
        <v>97</v>
      </c>
      <c r="G409" s="126" t="s">
        <v>457</v>
      </c>
      <c r="H409" s="17" t="s">
        <v>456</v>
      </c>
      <c r="I409" s="17" t="s">
        <v>447</v>
      </c>
      <c r="J409" s="16">
        <v>68</v>
      </c>
      <c r="K409" s="17" t="s">
        <v>455</v>
      </c>
      <c r="L409" s="16" t="s">
        <v>73</v>
      </c>
      <c r="M409" s="16" t="s">
        <v>429</v>
      </c>
      <c r="N409" s="46" t="s">
        <v>446</v>
      </c>
      <c r="O409" s="16" t="s">
        <v>454</v>
      </c>
      <c r="P409" s="45" t="s">
        <v>453</v>
      </c>
      <c r="Q409" s="47" t="s">
        <v>452</v>
      </c>
      <c r="R409" s="46" t="s">
        <v>72</v>
      </c>
      <c r="S409" s="16" t="s">
        <v>429</v>
      </c>
      <c r="T409" s="16" t="s">
        <v>425</v>
      </c>
      <c r="U409" s="16" t="s">
        <v>441</v>
      </c>
      <c r="V409" s="46" t="s">
        <v>451</v>
      </c>
      <c r="W409" s="46" t="s">
        <v>422</v>
      </c>
      <c r="X409" s="126" t="s">
        <v>439</v>
      </c>
      <c r="Y409" s="16" t="s">
        <v>73</v>
      </c>
      <c r="Z409" s="16"/>
      <c r="AA409" s="17"/>
      <c r="AB409" s="17"/>
      <c r="AC409" s="16" t="s">
        <v>450</v>
      </c>
      <c r="AD409" s="45" t="s">
        <v>449</v>
      </c>
    </row>
    <row r="410" spans="1:30" ht="48" x14ac:dyDescent="0.3">
      <c r="A410" s="273"/>
      <c r="B410" s="97">
        <v>69</v>
      </c>
      <c r="C410" s="97">
        <v>10</v>
      </c>
      <c r="D410" s="16" t="s">
        <v>435</v>
      </c>
      <c r="E410" s="17" t="s">
        <v>434</v>
      </c>
      <c r="F410" s="17" t="s">
        <v>97</v>
      </c>
      <c r="G410" s="126" t="s">
        <v>448</v>
      </c>
      <c r="H410" s="17" t="s">
        <v>432</v>
      </c>
      <c r="I410" s="17" t="s">
        <v>447</v>
      </c>
      <c r="J410" s="16">
        <v>69</v>
      </c>
      <c r="K410" s="17" t="s">
        <v>430</v>
      </c>
      <c r="L410" s="16" t="s">
        <v>73</v>
      </c>
      <c r="M410" s="16" t="s">
        <v>429</v>
      </c>
      <c r="N410" s="46" t="s">
        <v>446</v>
      </c>
      <c r="O410" s="16" t="s">
        <v>445</v>
      </c>
      <c r="P410" s="45" t="s">
        <v>444</v>
      </c>
      <c r="Q410" s="47" t="s">
        <v>443</v>
      </c>
      <c r="R410" s="47" t="s">
        <v>442</v>
      </c>
      <c r="S410" s="16" t="s">
        <v>429</v>
      </c>
      <c r="T410" s="16"/>
      <c r="U410" s="16" t="s">
        <v>441</v>
      </c>
      <c r="V410" s="46" t="s">
        <v>440</v>
      </c>
      <c r="W410" s="46" t="s">
        <v>422</v>
      </c>
      <c r="X410" s="126" t="s">
        <v>439</v>
      </c>
      <c r="Y410" s="16" t="s">
        <v>73</v>
      </c>
      <c r="Z410" s="16" t="s">
        <v>438</v>
      </c>
      <c r="AA410" s="17" t="s">
        <v>436</v>
      </c>
      <c r="AB410" s="17" t="s">
        <v>437</v>
      </c>
      <c r="AC410" s="16"/>
      <c r="AD410" s="45"/>
    </row>
    <row r="411" spans="1:30" ht="48" x14ac:dyDescent="0.3">
      <c r="A411" s="273"/>
      <c r="B411" s="97">
        <v>70</v>
      </c>
      <c r="C411" s="97">
        <v>11</v>
      </c>
      <c r="D411" s="16" t="s">
        <v>435</v>
      </c>
      <c r="E411" s="17" t="s">
        <v>434</v>
      </c>
      <c r="F411" s="17" t="s">
        <v>97</v>
      </c>
      <c r="G411" s="126" t="s">
        <v>433</v>
      </c>
      <c r="H411" s="17" t="s">
        <v>432</v>
      </c>
      <c r="I411" s="17" t="s">
        <v>431</v>
      </c>
      <c r="J411" s="16">
        <v>70</v>
      </c>
      <c r="K411" s="17" t="s">
        <v>430</v>
      </c>
      <c r="L411" s="16" t="s">
        <v>73</v>
      </c>
      <c r="M411" s="16" t="s">
        <v>429</v>
      </c>
      <c r="N411" s="46" t="s">
        <v>424</v>
      </c>
      <c r="O411" s="16" t="s">
        <v>428</v>
      </c>
      <c r="P411" s="45" t="s">
        <v>427</v>
      </c>
      <c r="Q411" s="47" t="s">
        <v>279</v>
      </c>
      <c r="R411" s="46" t="s">
        <v>80</v>
      </c>
      <c r="S411" s="16" t="s">
        <v>426</v>
      </c>
      <c r="T411" s="16" t="s">
        <v>425</v>
      </c>
      <c r="U411" s="46" t="s">
        <v>424</v>
      </c>
      <c r="V411" s="46" t="s">
        <v>423</v>
      </c>
      <c r="W411" s="46" t="s">
        <v>422</v>
      </c>
      <c r="X411" s="126" t="s">
        <v>421</v>
      </c>
      <c r="Y411" s="16" t="s">
        <v>60</v>
      </c>
      <c r="Z411" s="16"/>
      <c r="AA411" s="17" t="s">
        <v>419</v>
      </c>
      <c r="AB411" s="17" t="s">
        <v>420</v>
      </c>
      <c r="AC411" s="16"/>
      <c r="AD411" s="45"/>
    </row>
    <row r="412" spans="1:30" ht="24" x14ac:dyDescent="0.3">
      <c r="A412" s="273" t="s">
        <v>1970</v>
      </c>
      <c r="B412" s="97">
        <v>1</v>
      </c>
      <c r="C412" s="97">
        <v>1</v>
      </c>
      <c r="D412" s="97" t="s">
        <v>382</v>
      </c>
      <c r="E412" s="120" t="s">
        <v>418</v>
      </c>
      <c r="F412" s="120" t="s">
        <v>380</v>
      </c>
      <c r="G412" s="120" t="s">
        <v>417</v>
      </c>
      <c r="H412" s="120" t="s">
        <v>401</v>
      </c>
      <c r="I412" s="127" t="s">
        <v>416</v>
      </c>
      <c r="J412" s="97">
        <v>1</v>
      </c>
      <c r="K412" s="122" t="s">
        <v>415</v>
      </c>
      <c r="L412" s="97" t="s">
        <v>397</v>
      </c>
      <c r="M412" s="97" t="s">
        <v>414</v>
      </c>
      <c r="N412" s="97" t="s">
        <v>397</v>
      </c>
      <c r="O412" s="97" t="s">
        <v>413</v>
      </c>
      <c r="P412" s="97" t="s">
        <v>413</v>
      </c>
      <c r="Q412" s="97" t="s">
        <v>79</v>
      </c>
      <c r="R412" s="97" t="s">
        <v>109</v>
      </c>
      <c r="S412" s="97" t="s">
        <v>412</v>
      </c>
      <c r="T412" s="97"/>
      <c r="U412" s="97"/>
      <c r="V412" s="97"/>
      <c r="W412" s="97"/>
      <c r="X412" s="120" t="s">
        <v>391</v>
      </c>
      <c r="Y412" s="97" t="s">
        <v>391</v>
      </c>
      <c r="Z412" s="97" t="s">
        <v>391</v>
      </c>
      <c r="AA412" s="97" t="s">
        <v>391</v>
      </c>
      <c r="AB412" s="16"/>
      <c r="AC412" s="16"/>
      <c r="AD412" s="16"/>
    </row>
    <row r="413" spans="1:30" ht="24" x14ac:dyDescent="0.3">
      <c r="A413" s="273"/>
      <c r="B413" s="97">
        <v>2</v>
      </c>
      <c r="C413" s="97">
        <v>1</v>
      </c>
      <c r="D413" s="97" t="s">
        <v>382</v>
      </c>
      <c r="E413" s="120" t="s">
        <v>411</v>
      </c>
      <c r="F413" s="120" t="s">
        <v>380</v>
      </c>
      <c r="G413" s="120" t="s">
        <v>410</v>
      </c>
      <c r="H413" s="120" t="s">
        <v>401</v>
      </c>
      <c r="I413" s="120" t="s">
        <v>409</v>
      </c>
      <c r="J413" s="97">
        <v>1</v>
      </c>
      <c r="K413" s="120" t="s">
        <v>408</v>
      </c>
      <c r="L413" s="97" t="s">
        <v>397</v>
      </c>
      <c r="M413" s="97" t="s">
        <v>407</v>
      </c>
      <c r="N413" s="97" t="s">
        <v>397</v>
      </c>
      <c r="O413" s="97" t="s">
        <v>406</v>
      </c>
      <c r="P413" s="97" t="s">
        <v>405</v>
      </c>
      <c r="Q413" s="97" t="s">
        <v>79</v>
      </c>
      <c r="R413" s="97" t="s">
        <v>109</v>
      </c>
      <c r="S413" s="97" t="s">
        <v>404</v>
      </c>
      <c r="T413" s="97"/>
      <c r="U413" s="97"/>
      <c r="V413" s="97"/>
      <c r="W413" s="97"/>
      <c r="X413" s="122" t="s">
        <v>403</v>
      </c>
      <c r="Y413" s="97" t="s">
        <v>391</v>
      </c>
      <c r="Z413" s="97" t="s">
        <v>391</v>
      </c>
      <c r="AA413" s="97" t="s">
        <v>391</v>
      </c>
      <c r="AB413" s="16"/>
      <c r="AC413" s="16"/>
      <c r="AD413" s="16"/>
    </row>
    <row r="414" spans="1:30" ht="36" x14ac:dyDescent="0.3">
      <c r="A414" s="273"/>
      <c r="B414" s="97">
        <v>3</v>
      </c>
      <c r="C414" s="97">
        <v>2</v>
      </c>
      <c r="D414" s="97" t="s">
        <v>382</v>
      </c>
      <c r="E414" s="120" t="s">
        <v>402</v>
      </c>
      <c r="F414" s="120" t="s">
        <v>380</v>
      </c>
      <c r="G414" s="120" t="s">
        <v>396</v>
      </c>
      <c r="H414" s="120" t="s">
        <v>401</v>
      </c>
      <c r="I414" s="120" t="s">
        <v>400</v>
      </c>
      <c r="J414" s="97">
        <v>2</v>
      </c>
      <c r="K414" s="120" t="s">
        <v>399</v>
      </c>
      <c r="L414" s="97" t="s">
        <v>397</v>
      </c>
      <c r="M414" s="97" t="s">
        <v>398</v>
      </c>
      <c r="N414" s="97" t="s">
        <v>397</v>
      </c>
      <c r="O414" s="97" t="s">
        <v>396</v>
      </c>
      <c r="P414" s="97" t="s">
        <v>395</v>
      </c>
      <c r="Q414" s="97" t="s">
        <v>63</v>
      </c>
      <c r="R414" s="97" t="s">
        <v>394</v>
      </c>
      <c r="S414" s="97" t="s">
        <v>393</v>
      </c>
      <c r="T414" s="97"/>
      <c r="U414" s="97"/>
      <c r="V414" s="97"/>
      <c r="W414" s="97"/>
      <c r="X414" s="122" t="s">
        <v>392</v>
      </c>
      <c r="Y414" s="97" t="s">
        <v>391</v>
      </c>
      <c r="Z414" s="97" t="s">
        <v>391</v>
      </c>
      <c r="AA414" s="97" t="s">
        <v>391</v>
      </c>
      <c r="AB414" s="16"/>
      <c r="AC414" s="16"/>
      <c r="AD414" s="16"/>
    </row>
    <row r="415" spans="1:30" ht="75.75" customHeight="1" x14ac:dyDescent="0.3">
      <c r="A415" s="273"/>
      <c r="B415" s="97">
        <v>4</v>
      </c>
      <c r="C415" s="97">
        <v>1</v>
      </c>
      <c r="D415" s="16" t="s">
        <v>382</v>
      </c>
      <c r="E415" s="17" t="s">
        <v>390</v>
      </c>
      <c r="F415" s="17" t="s">
        <v>380</v>
      </c>
      <c r="G415" s="134" t="s">
        <v>389</v>
      </c>
      <c r="H415" s="17" t="s">
        <v>388</v>
      </c>
      <c r="I415" s="17" t="s">
        <v>387</v>
      </c>
      <c r="J415" s="16">
        <v>1</v>
      </c>
      <c r="K415" s="17" t="s">
        <v>386</v>
      </c>
      <c r="L415" s="16" t="s">
        <v>60</v>
      </c>
      <c r="M415" s="16" t="s">
        <v>385</v>
      </c>
      <c r="N415" s="16" t="s">
        <v>163</v>
      </c>
      <c r="O415" s="16"/>
      <c r="P415" s="16"/>
      <c r="Q415" s="16" t="s">
        <v>79</v>
      </c>
      <c r="R415" s="16" t="s">
        <v>375</v>
      </c>
      <c r="S415" s="16"/>
      <c r="T415" s="16"/>
      <c r="U415" s="16" t="s">
        <v>163</v>
      </c>
      <c r="V415" s="16"/>
      <c r="W415" s="16"/>
      <c r="X415" s="17" t="s">
        <v>384</v>
      </c>
      <c r="Y415" s="16" t="s">
        <v>60</v>
      </c>
      <c r="Z415" s="16" t="s">
        <v>380</v>
      </c>
      <c r="AA415" s="16" t="s">
        <v>383</v>
      </c>
      <c r="AB415" s="16"/>
      <c r="AC415" s="16"/>
      <c r="AD415" s="16"/>
    </row>
    <row r="416" spans="1:30" ht="94.5" customHeight="1" x14ac:dyDescent="0.3">
      <c r="A416" s="273"/>
      <c r="B416" s="97">
        <v>5</v>
      </c>
      <c r="C416" s="97">
        <v>2</v>
      </c>
      <c r="D416" s="16" t="s">
        <v>382</v>
      </c>
      <c r="E416" s="17" t="s">
        <v>381</v>
      </c>
      <c r="F416" s="17" t="s">
        <v>380</v>
      </c>
      <c r="G416" s="134" t="s">
        <v>374</v>
      </c>
      <c r="H416" s="17" t="s">
        <v>379</v>
      </c>
      <c r="I416" s="17" t="s">
        <v>378</v>
      </c>
      <c r="J416" s="16">
        <v>2</v>
      </c>
      <c r="K416" s="17" t="s">
        <v>377</v>
      </c>
      <c r="L416" s="16" t="s">
        <v>60</v>
      </c>
      <c r="M416" s="16" t="s">
        <v>376</v>
      </c>
      <c r="N416" s="16" t="s">
        <v>163</v>
      </c>
      <c r="O416" s="16"/>
      <c r="P416" s="16"/>
      <c r="Q416" s="16" t="s">
        <v>79</v>
      </c>
      <c r="R416" s="16" t="s">
        <v>375</v>
      </c>
      <c r="S416" s="16"/>
      <c r="T416" s="16"/>
      <c r="U416" s="16" t="s">
        <v>60</v>
      </c>
      <c r="V416" s="16" t="s">
        <v>374</v>
      </c>
      <c r="W416" s="16" t="s">
        <v>373</v>
      </c>
      <c r="X416" s="17" t="s">
        <v>372</v>
      </c>
      <c r="Y416" s="16" t="s">
        <v>60</v>
      </c>
      <c r="Z416" s="16" t="s">
        <v>371</v>
      </c>
      <c r="AA416" s="16" t="s">
        <v>370</v>
      </c>
      <c r="AB416" s="16"/>
      <c r="AC416" s="16"/>
      <c r="AD416" s="16"/>
    </row>
    <row r="417" spans="1:31" s="97" customFormat="1" ht="24" x14ac:dyDescent="0.3">
      <c r="A417" s="273" t="s">
        <v>1971</v>
      </c>
      <c r="B417" s="97">
        <v>1</v>
      </c>
      <c r="C417" s="97">
        <v>1</v>
      </c>
      <c r="D417" s="97" t="s">
        <v>247</v>
      </c>
      <c r="E417" s="124" t="s">
        <v>248</v>
      </c>
      <c r="F417" s="120" t="s">
        <v>249</v>
      </c>
      <c r="G417" s="136">
        <v>2016</v>
      </c>
      <c r="H417" s="136" t="s">
        <v>333</v>
      </c>
      <c r="I417" s="128" t="s">
        <v>346</v>
      </c>
      <c r="J417" s="26" t="s">
        <v>345</v>
      </c>
      <c r="K417" s="120"/>
      <c r="L417" s="97" t="s">
        <v>73</v>
      </c>
      <c r="M417" s="97" t="s">
        <v>344</v>
      </c>
      <c r="N417" s="32" t="s">
        <v>329</v>
      </c>
      <c r="O417" s="32"/>
      <c r="P417" s="32"/>
      <c r="Q417" s="33" t="s">
        <v>79</v>
      </c>
      <c r="R417" s="148" t="s">
        <v>343</v>
      </c>
      <c r="S417" s="97" t="s">
        <v>342</v>
      </c>
      <c r="U417" s="32"/>
      <c r="V417" s="32"/>
      <c r="W417" s="32"/>
      <c r="X417" s="136" t="s">
        <v>341</v>
      </c>
      <c r="Y417" s="31"/>
      <c r="Z417" s="31"/>
      <c r="AA417" s="31"/>
      <c r="AE417" s="118"/>
    </row>
    <row r="418" spans="1:31" s="97" customFormat="1" ht="24" x14ac:dyDescent="0.3">
      <c r="A418" s="273"/>
      <c r="B418" s="97">
        <v>2</v>
      </c>
      <c r="C418" s="97">
        <v>2</v>
      </c>
      <c r="D418" s="97" t="s">
        <v>247</v>
      </c>
      <c r="E418" s="124" t="s">
        <v>253</v>
      </c>
      <c r="F418" s="120" t="s">
        <v>249</v>
      </c>
      <c r="G418" s="136" t="s">
        <v>340</v>
      </c>
      <c r="H418" s="136" t="s">
        <v>263</v>
      </c>
      <c r="I418" s="128" t="s">
        <v>339</v>
      </c>
      <c r="J418" s="26" t="s">
        <v>338</v>
      </c>
      <c r="K418" s="120"/>
      <c r="L418" s="97" t="s">
        <v>60</v>
      </c>
      <c r="N418" s="32" t="s">
        <v>60</v>
      </c>
      <c r="O418" s="32" t="s">
        <v>337</v>
      </c>
      <c r="P418" s="32"/>
      <c r="Q418" s="33" t="s">
        <v>79</v>
      </c>
      <c r="R418" s="148" t="s">
        <v>336</v>
      </c>
      <c r="S418" s="97" t="s">
        <v>335</v>
      </c>
      <c r="U418" s="32"/>
      <c r="V418" s="32"/>
      <c r="W418" s="32"/>
      <c r="X418" s="136" t="s">
        <v>334</v>
      </c>
      <c r="Y418" s="31"/>
      <c r="Z418" s="31"/>
      <c r="AA418" s="31"/>
      <c r="AE418" s="118"/>
    </row>
    <row r="419" spans="1:31" s="97" customFormat="1" ht="24" x14ac:dyDescent="0.3">
      <c r="A419" s="273"/>
      <c r="B419" s="97">
        <v>3</v>
      </c>
      <c r="C419" s="97">
        <v>3</v>
      </c>
      <c r="D419" s="97" t="s">
        <v>247</v>
      </c>
      <c r="E419" s="124" t="s">
        <v>248</v>
      </c>
      <c r="F419" s="120" t="s">
        <v>249</v>
      </c>
      <c r="G419" s="136">
        <v>2017</v>
      </c>
      <c r="H419" s="136" t="s">
        <v>333</v>
      </c>
      <c r="I419" s="128" t="s">
        <v>332</v>
      </c>
      <c r="J419" s="26" t="s">
        <v>331</v>
      </c>
      <c r="K419" s="120"/>
      <c r="L419" s="97" t="s">
        <v>73</v>
      </c>
      <c r="M419" s="97" t="s">
        <v>330</v>
      </c>
      <c r="N419" s="32" t="s">
        <v>329</v>
      </c>
      <c r="O419" s="32"/>
      <c r="P419" s="32"/>
      <c r="Q419" s="33" t="s">
        <v>79</v>
      </c>
      <c r="R419" s="148" t="s">
        <v>328</v>
      </c>
      <c r="S419" s="97" t="s">
        <v>327</v>
      </c>
      <c r="U419" s="32"/>
      <c r="V419" s="32"/>
      <c r="W419" s="32"/>
      <c r="X419" s="136" t="s">
        <v>326</v>
      </c>
      <c r="Y419" s="31"/>
      <c r="Z419" s="31"/>
      <c r="AA419" s="31"/>
      <c r="AE419" s="118"/>
    </row>
    <row r="420" spans="1:31" s="97" customFormat="1" ht="24" x14ac:dyDescent="0.3">
      <c r="A420" s="273"/>
      <c r="B420" s="97">
        <v>4</v>
      </c>
      <c r="C420" s="97">
        <v>4</v>
      </c>
      <c r="D420" s="97" t="s">
        <v>247</v>
      </c>
      <c r="E420" s="124" t="s">
        <v>253</v>
      </c>
      <c r="F420" s="120" t="s">
        <v>249</v>
      </c>
      <c r="G420" s="136" t="s">
        <v>325</v>
      </c>
      <c r="H420" s="136" t="s">
        <v>263</v>
      </c>
      <c r="I420" s="128" t="s">
        <v>324</v>
      </c>
      <c r="J420" s="26" t="s">
        <v>323</v>
      </c>
      <c r="K420" s="120"/>
      <c r="L420" s="97" t="s">
        <v>60</v>
      </c>
      <c r="N420" s="32" t="s">
        <v>60</v>
      </c>
      <c r="O420" s="32" t="s">
        <v>322</v>
      </c>
      <c r="P420" s="32"/>
      <c r="Q420" s="33" t="s">
        <v>79</v>
      </c>
      <c r="R420" s="148" t="s">
        <v>321</v>
      </c>
      <c r="S420" s="97" t="s">
        <v>320</v>
      </c>
      <c r="U420" s="32" t="s">
        <v>60</v>
      </c>
      <c r="V420" s="32" t="s">
        <v>319</v>
      </c>
      <c r="W420" s="32" t="s">
        <v>313</v>
      </c>
      <c r="X420" s="136" t="s">
        <v>318</v>
      </c>
      <c r="Y420" s="31"/>
      <c r="Z420" s="31"/>
      <c r="AA420" s="31"/>
      <c r="AE420" s="118"/>
    </row>
    <row r="421" spans="1:31" s="97" customFormat="1" ht="48" x14ac:dyDescent="0.3">
      <c r="A421" s="273"/>
      <c r="B421" s="97">
        <v>5</v>
      </c>
      <c r="C421" s="97">
        <v>5</v>
      </c>
      <c r="D421" s="97" t="s">
        <v>247</v>
      </c>
      <c r="E421" s="124" t="s">
        <v>248</v>
      </c>
      <c r="F421" s="120" t="s">
        <v>249</v>
      </c>
      <c r="G421" s="136" t="s">
        <v>317</v>
      </c>
      <c r="H421" s="136" t="s">
        <v>263</v>
      </c>
      <c r="I421" s="128" t="s">
        <v>316</v>
      </c>
      <c r="J421" s="43" t="s">
        <v>250</v>
      </c>
      <c r="K421" s="120"/>
      <c r="L421" s="97" t="s">
        <v>73</v>
      </c>
      <c r="N421" s="32" t="s">
        <v>60</v>
      </c>
      <c r="O421" s="32" t="s">
        <v>315</v>
      </c>
      <c r="P421" s="32"/>
      <c r="Q421" s="33" t="s">
        <v>79</v>
      </c>
      <c r="R421" s="148" t="s">
        <v>198</v>
      </c>
      <c r="S421" s="97" t="s">
        <v>251</v>
      </c>
      <c r="U421" s="32" t="s">
        <v>60</v>
      </c>
      <c r="V421" s="32" t="s">
        <v>314</v>
      </c>
      <c r="W421" s="32" t="s">
        <v>313</v>
      </c>
      <c r="X421" s="136" t="s">
        <v>312</v>
      </c>
      <c r="Y421" s="31" t="s">
        <v>60</v>
      </c>
      <c r="Z421" s="31" t="s">
        <v>249</v>
      </c>
      <c r="AA421" s="31" t="s">
        <v>252</v>
      </c>
      <c r="AE421" s="118"/>
    </row>
    <row r="422" spans="1:31" s="97" customFormat="1" ht="60" x14ac:dyDescent="0.3">
      <c r="A422" s="273"/>
      <c r="B422" s="97">
        <v>6</v>
      </c>
      <c r="C422" s="97">
        <v>6</v>
      </c>
      <c r="D422" s="97" t="s">
        <v>247</v>
      </c>
      <c r="E422" s="124" t="s">
        <v>253</v>
      </c>
      <c r="F422" s="120" t="s">
        <v>249</v>
      </c>
      <c r="G422" s="136" t="s">
        <v>311</v>
      </c>
      <c r="H422" s="136" t="s">
        <v>263</v>
      </c>
      <c r="I422" s="128" t="s">
        <v>310</v>
      </c>
      <c r="J422" s="43" t="s">
        <v>254</v>
      </c>
      <c r="K422" s="120"/>
      <c r="L422" s="97" t="s">
        <v>73</v>
      </c>
      <c r="N422" s="32" t="s">
        <v>60</v>
      </c>
      <c r="O422" s="32" t="s">
        <v>309</v>
      </c>
      <c r="P422" s="32"/>
      <c r="Q422" s="33" t="s">
        <v>79</v>
      </c>
      <c r="R422" s="148" t="s">
        <v>198</v>
      </c>
      <c r="S422" s="97" t="s">
        <v>255</v>
      </c>
      <c r="U422" s="32" t="s">
        <v>60</v>
      </c>
      <c r="V422" s="32" t="s">
        <v>308</v>
      </c>
      <c r="W422" s="32" t="s">
        <v>276</v>
      </c>
      <c r="X422" s="196" t="s">
        <v>307</v>
      </c>
      <c r="Y422" s="31" t="s">
        <v>60</v>
      </c>
      <c r="Z422" s="31" t="s">
        <v>249</v>
      </c>
      <c r="AA422" s="31" t="s">
        <v>306</v>
      </c>
      <c r="AE422" s="118"/>
    </row>
    <row r="423" spans="1:31" s="97" customFormat="1" ht="24" x14ac:dyDescent="0.3">
      <c r="A423" s="273"/>
      <c r="B423" s="97">
        <v>7</v>
      </c>
      <c r="C423" s="97">
        <v>7</v>
      </c>
      <c r="D423" s="97" t="s">
        <v>286</v>
      </c>
      <c r="E423" s="124" t="s">
        <v>285</v>
      </c>
      <c r="F423" s="120" t="s">
        <v>284</v>
      </c>
      <c r="G423" s="136" t="s">
        <v>305</v>
      </c>
      <c r="H423" s="136" t="s">
        <v>263</v>
      </c>
      <c r="I423" s="128" t="s">
        <v>304</v>
      </c>
      <c r="J423" s="26" t="s">
        <v>303</v>
      </c>
      <c r="K423" s="120"/>
      <c r="L423" s="97" t="s">
        <v>73</v>
      </c>
      <c r="N423" s="32" t="s">
        <v>73</v>
      </c>
      <c r="O423" s="32" t="s">
        <v>302</v>
      </c>
      <c r="P423" s="32"/>
      <c r="Q423" s="33" t="s">
        <v>279</v>
      </c>
      <c r="R423" s="149" t="s">
        <v>278</v>
      </c>
      <c r="U423" s="32"/>
      <c r="V423" s="32"/>
      <c r="W423" s="32"/>
      <c r="X423" s="136"/>
      <c r="Y423" s="31"/>
      <c r="Z423" s="31"/>
      <c r="AA423" s="31"/>
      <c r="AE423" s="118"/>
    </row>
    <row r="424" spans="1:31" s="97" customFormat="1" ht="24" x14ac:dyDescent="0.3">
      <c r="A424" s="273"/>
      <c r="B424" s="97">
        <v>8</v>
      </c>
      <c r="C424" s="97">
        <v>8</v>
      </c>
      <c r="D424" s="97" t="s">
        <v>286</v>
      </c>
      <c r="E424" s="124" t="s">
        <v>301</v>
      </c>
      <c r="F424" s="120" t="s">
        <v>284</v>
      </c>
      <c r="G424" s="136" t="s">
        <v>300</v>
      </c>
      <c r="H424" s="136" t="s">
        <v>263</v>
      </c>
      <c r="I424" s="128" t="s">
        <v>299</v>
      </c>
      <c r="J424" s="26" t="s">
        <v>298</v>
      </c>
      <c r="K424" s="120"/>
      <c r="L424" s="97" t="s">
        <v>73</v>
      </c>
      <c r="N424" s="32" t="s">
        <v>73</v>
      </c>
      <c r="O424" s="32" t="s">
        <v>297</v>
      </c>
      <c r="P424" s="32"/>
      <c r="Q424" s="33" t="s">
        <v>279</v>
      </c>
      <c r="R424" s="148" t="s">
        <v>296</v>
      </c>
      <c r="S424" s="97" t="s">
        <v>295</v>
      </c>
      <c r="U424" s="32"/>
      <c r="V424" s="32"/>
      <c r="W424" s="32"/>
      <c r="X424" s="136" t="s">
        <v>294</v>
      </c>
      <c r="Y424" s="31"/>
      <c r="Z424" s="31"/>
      <c r="AA424" s="31"/>
      <c r="AE424" s="118"/>
    </row>
    <row r="425" spans="1:31" s="97" customFormat="1" ht="36" x14ac:dyDescent="0.3">
      <c r="A425" s="273"/>
      <c r="B425" s="97">
        <v>9</v>
      </c>
      <c r="C425" s="97">
        <v>9</v>
      </c>
      <c r="D425" s="97" t="s">
        <v>247</v>
      </c>
      <c r="E425" s="124" t="s">
        <v>253</v>
      </c>
      <c r="F425" s="120" t="s">
        <v>249</v>
      </c>
      <c r="G425" s="136" t="s">
        <v>293</v>
      </c>
      <c r="H425" s="136" t="s">
        <v>263</v>
      </c>
      <c r="I425" s="128" t="s">
        <v>292</v>
      </c>
      <c r="J425" s="26" t="s">
        <v>291</v>
      </c>
      <c r="K425" s="120"/>
      <c r="L425" s="97" t="s">
        <v>73</v>
      </c>
      <c r="M425" s="97" t="s">
        <v>290</v>
      </c>
      <c r="N425" s="32" t="s">
        <v>60</v>
      </c>
      <c r="O425" s="32" t="s">
        <v>289</v>
      </c>
      <c r="P425" s="32"/>
      <c r="Q425" s="33" t="s">
        <v>79</v>
      </c>
      <c r="R425" s="149" t="s">
        <v>202</v>
      </c>
      <c r="S425" s="97" t="s">
        <v>288</v>
      </c>
      <c r="U425" s="32"/>
      <c r="V425" s="32"/>
      <c r="W425" s="32"/>
      <c r="X425" s="136" t="s">
        <v>287</v>
      </c>
      <c r="Y425" s="31"/>
      <c r="Z425" s="31"/>
      <c r="AA425" s="31"/>
      <c r="AE425" s="118"/>
    </row>
    <row r="426" spans="1:31" s="97" customFormat="1" ht="24" x14ac:dyDescent="0.3">
      <c r="A426" s="273"/>
      <c r="B426" s="97">
        <v>10</v>
      </c>
      <c r="C426" s="97">
        <v>10</v>
      </c>
      <c r="D426" s="97" t="s">
        <v>286</v>
      </c>
      <c r="E426" s="124" t="s">
        <v>285</v>
      </c>
      <c r="F426" s="120" t="s">
        <v>284</v>
      </c>
      <c r="G426" s="136" t="s">
        <v>283</v>
      </c>
      <c r="H426" s="136" t="s">
        <v>263</v>
      </c>
      <c r="I426" s="128" t="s">
        <v>282</v>
      </c>
      <c r="J426" s="26" t="s">
        <v>281</v>
      </c>
      <c r="K426" s="120"/>
      <c r="L426" s="97" t="s">
        <v>73</v>
      </c>
      <c r="N426" s="32" t="s">
        <v>73</v>
      </c>
      <c r="O426" s="32" t="s">
        <v>280</v>
      </c>
      <c r="P426" s="32"/>
      <c r="Q426" s="33" t="s">
        <v>279</v>
      </c>
      <c r="R426" s="150" t="s">
        <v>278</v>
      </c>
      <c r="U426" s="32" t="s">
        <v>60</v>
      </c>
      <c r="V426" s="32" t="s">
        <v>277</v>
      </c>
      <c r="W426" s="32" t="s">
        <v>276</v>
      </c>
      <c r="X426" s="136" t="s">
        <v>275</v>
      </c>
      <c r="Y426" s="31"/>
      <c r="Z426" s="31"/>
      <c r="AA426" s="31"/>
      <c r="AE426" s="118"/>
    </row>
    <row r="427" spans="1:31" s="97" customFormat="1" ht="36" x14ac:dyDescent="0.3">
      <c r="A427" s="273"/>
      <c r="B427" s="97">
        <v>11</v>
      </c>
      <c r="C427" s="97">
        <v>11</v>
      </c>
      <c r="D427" s="97" t="s">
        <v>247</v>
      </c>
      <c r="E427" s="124" t="s">
        <v>253</v>
      </c>
      <c r="F427" s="120" t="s">
        <v>249</v>
      </c>
      <c r="G427" s="136" t="s">
        <v>274</v>
      </c>
      <c r="H427" s="136" t="s">
        <v>263</v>
      </c>
      <c r="I427" s="128" t="s">
        <v>273</v>
      </c>
      <c r="J427" s="26" t="s">
        <v>272</v>
      </c>
      <c r="K427" s="120"/>
      <c r="L427" s="97" t="s">
        <v>73</v>
      </c>
      <c r="M427" s="97" t="s">
        <v>267</v>
      </c>
      <c r="N427" s="32" t="s">
        <v>60</v>
      </c>
      <c r="O427" s="32" t="s">
        <v>271</v>
      </c>
      <c r="P427" s="32"/>
      <c r="Q427" s="33" t="s">
        <v>79</v>
      </c>
      <c r="R427" s="151" t="s">
        <v>198</v>
      </c>
      <c r="S427" s="97" t="s">
        <v>265</v>
      </c>
      <c r="U427" s="32"/>
      <c r="V427" s="32"/>
      <c r="W427" s="32"/>
      <c r="X427" s="136"/>
      <c r="Y427" s="31"/>
      <c r="Z427" s="31"/>
      <c r="AA427" s="31"/>
      <c r="AE427" s="118"/>
    </row>
    <row r="428" spans="1:31" s="97" customFormat="1" ht="36" x14ac:dyDescent="0.3">
      <c r="A428" s="273"/>
      <c r="B428" s="97">
        <v>12</v>
      </c>
      <c r="C428" s="97">
        <v>12</v>
      </c>
      <c r="D428" s="97" t="s">
        <v>247</v>
      </c>
      <c r="E428" s="124" t="s">
        <v>253</v>
      </c>
      <c r="F428" s="120" t="s">
        <v>249</v>
      </c>
      <c r="G428" s="136" t="s">
        <v>270</v>
      </c>
      <c r="H428" s="136" t="s">
        <v>263</v>
      </c>
      <c r="I428" s="128" t="s">
        <v>269</v>
      </c>
      <c r="J428" s="26" t="s">
        <v>268</v>
      </c>
      <c r="K428" s="120"/>
      <c r="L428" s="97" t="s">
        <v>73</v>
      </c>
      <c r="M428" s="97" t="s">
        <v>267</v>
      </c>
      <c r="N428" s="32" t="s">
        <v>60</v>
      </c>
      <c r="O428" s="32" t="s">
        <v>266</v>
      </c>
      <c r="P428" s="32"/>
      <c r="Q428" s="33" t="s">
        <v>79</v>
      </c>
      <c r="R428" s="151" t="s">
        <v>198</v>
      </c>
      <c r="S428" s="97" t="s">
        <v>265</v>
      </c>
      <c r="U428" s="32"/>
      <c r="V428" s="32"/>
      <c r="W428" s="32"/>
      <c r="X428" s="136"/>
      <c r="Y428" s="31"/>
      <c r="Z428" s="31"/>
      <c r="AA428" s="31"/>
      <c r="AE428" s="118"/>
    </row>
    <row r="429" spans="1:31" s="97" customFormat="1" ht="48" x14ac:dyDescent="0.3">
      <c r="A429" s="273"/>
      <c r="B429" s="97">
        <v>13</v>
      </c>
      <c r="C429" s="97">
        <v>13</v>
      </c>
      <c r="D429" s="97" t="s">
        <v>247</v>
      </c>
      <c r="E429" s="124" t="s">
        <v>256</v>
      </c>
      <c r="F429" s="120" t="s">
        <v>249</v>
      </c>
      <c r="G429" s="136" t="s">
        <v>264</v>
      </c>
      <c r="H429" s="136" t="s">
        <v>263</v>
      </c>
      <c r="I429" s="128" t="s">
        <v>262</v>
      </c>
      <c r="J429" s="43" t="s">
        <v>257</v>
      </c>
      <c r="K429" s="120"/>
      <c r="L429" s="97" t="s">
        <v>73</v>
      </c>
      <c r="N429" s="32" t="s">
        <v>60</v>
      </c>
      <c r="O429" s="32" t="s">
        <v>261</v>
      </c>
      <c r="P429" s="32"/>
      <c r="Q429" s="33" t="s">
        <v>79</v>
      </c>
      <c r="R429" s="151" t="s">
        <v>191</v>
      </c>
      <c r="S429" s="97" t="s">
        <v>258</v>
      </c>
      <c r="U429" s="32"/>
      <c r="V429" s="32"/>
      <c r="W429" s="32"/>
      <c r="X429" s="136" t="s">
        <v>260</v>
      </c>
      <c r="Y429" s="31" t="s">
        <v>60</v>
      </c>
      <c r="Z429" s="31" t="s">
        <v>249</v>
      </c>
      <c r="AA429" s="31" t="s">
        <v>259</v>
      </c>
      <c r="AE429" s="118"/>
    </row>
    <row r="430" spans="1:31" ht="75" customHeight="1" x14ac:dyDescent="0.3">
      <c r="A430" s="16" t="s">
        <v>1972</v>
      </c>
      <c r="B430" s="97">
        <v>1</v>
      </c>
      <c r="C430" s="97">
        <v>1</v>
      </c>
      <c r="D430" s="16" t="s">
        <v>240</v>
      </c>
      <c r="E430" s="17" t="s">
        <v>241</v>
      </c>
      <c r="F430" s="17"/>
      <c r="G430" s="17"/>
      <c r="H430" s="17" t="s">
        <v>242</v>
      </c>
      <c r="I430" s="17" t="s">
        <v>243</v>
      </c>
      <c r="J430" s="16">
        <v>1</v>
      </c>
      <c r="K430" s="17" t="s">
        <v>244</v>
      </c>
      <c r="L430" s="16" t="s">
        <v>163</v>
      </c>
      <c r="M430" s="16"/>
      <c r="N430" s="16"/>
      <c r="O430" s="16"/>
      <c r="P430" s="16"/>
      <c r="Q430" s="22" t="s">
        <v>245</v>
      </c>
      <c r="R430" s="16" t="s">
        <v>109</v>
      </c>
      <c r="S430" s="23">
        <v>43161</v>
      </c>
      <c r="T430" s="16"/>
      <c r="U430" s="16"/>
      <c r="V430" s="16"/>
      <c r="W430" s="16"/>
      <c r="X430" s="17" t="s">
        <v>246</v>
      </c>
      <c r="Y430" s="16"/>
      <c r="Z430" s="16"/>
      <c r="AA430" s="16"/>
      <c r="AB430" s="16"/>
      <c r="AC430" s="16"/>
      <c r="AD430" s="16"/>
    </row>
    <row r="431" spans="1:31" s="89" customFormat="1" ht="260.25" customHeight="1" x14ac:dyDescent="0.3">
      <c r="A431" s="277" t="s">
        <v>1973</v>
      </c>
      <c r="B431" s="97">
        <v>1</v>
      </c>
      <c r="C431" s="7">
        <v>1</v>
      </c>
      <c r="D431" s="152" t="s">
        <v>121</v>
      </c>
      <c r="E431" s="142" t="s">
        <v>122</v>
      </c>
      <c r="F431" s="14" t="s">
        <v>123</v>
      </c>
      <c r="G431" s="143" t="s">
        <v>124</v>
      </c>
      <c r="H431" s="14" t="s">
        <v>125</v>
      </c>
      <c r="I431" s="129" t="s">
        <v>126</v>
      </c>
      <c r="J431" s="10">
        <v>4</v>
      </c>
      <c r="K431" s="14" t="s">
        <v>2019</v>
      </c>
      <c r="L431" s="10" t="s">
        <v>60</v>
      </c>
      <c r="M431" s="14" t="s">
        <v>128</v>
      </c>
      <c r="N431" s="10"/>
      <c r="O431" s="10"/>
      <c r="P431" s="10"/>
      <c r="Q431" s="10" t="s">
        <v>79</v>
      </c>
      <c r="R431" s="10" t="s">
        <v>109</v>
      </c>
      <c r="S431" s="10" t="s">
        <v>129</v>
      </c>
      <c r="T431" s="10" t="s">
        <v>130</v>
      </c>
      <c r="U431" s="10"/>
      <c r="V431" s="10"/>
      <c r="W431" s="10"/>
      <c r="X431" s="14" t="s">
        <v>131</v>
      </c>
      <c r="Y431" s="10" t="s">
        <v>132</v>
      </c>
      <c r="Z431" s="10" t="s">
        <v>133</v>
      </c>
      <c r="AA431" s="10" t="s">
        <v>134</v>
      </c>
      <c r="AB431" s="10"/>
      <c r="AC431" s="10"/>
      <c r="AD431" s="10"/>
    </row>
    <row r="432" spans="1:31" s="89" customFormat="1" ht="132" x14ac:dyDescent="0.3">
      <c r="A432" s="277"/>
      <c r="B432" s="97">
        <v>2</v>
      </c>
      <c r="C432" s="7">
        <v>2</v>
      </c>
      <c r="D432" s="10" t="s">
        <v>121</v>
      </c>
      <c r="E432" s="14" t="s">
        <v>135</v>
      </c>
      <c r="F432" s="14" t="s">
        <v>123</v>
      </c>
      <c r="G432" s="131" t="s">
        <v>136</v>
      </c>
      <c r="H432" s="14"/>
      <c r="I432" s="14" t="s">
        <v>137</v>
      </c>
      <c r="J432" s="10">
        <v>1</v>
      </c>
      <c r="K432" s="14" t="s">
        <v>2020</v>
      </c>
      <c r="L432" s="10" t="s">
        <v>60</v>
      </c>
      <c r="M432" s="10" t="s">
        <v>139</v>
      </c>
      <c r="N432" s="10"/>
      <c r="O432" s="10"/>
      <c r="P432" s="10"/>
      <c r="Q432" s="10" t="s">
        <v>79</v>
      </c>
      <c r="R432" s="10" t="s">
        <v>109</v>
      </c>
      <c r="S432" s="10" t="s">
        <v>140</v>
      </c>
      <c r="T432" s="10" t="s">
        <v>141</v>
      </c>
      <c r="U432" s="10"/>
      <c r="V432" s="10"/>
      <c r="W432" s="10"/>
      <c r="X432" s="14" t="s">
        <v>142</v>
      </c>
      <c r="Y432" s="10" t="s">
        <v>132</v>
      </c>
      <c r="Z432" s="10" t="s">
        <v>133</v>
      </c>
      <c r="AA432" s="10" t="s">
        <v>134</v>
      </c>
      <c r="AB432" s="10"/>
      <c r="AC432" s="10"/>
      <c r="AD432" s="10"/>
    </row>
    <row r="433" spans="1:30" ht="36" x14ac:dyDescent="0.3">
      <c r="A433" s="277"/>
      <c r="B433" s="97">
        <v>3</v>
      </c>
      <c r="C433" s="97">
        <v>3</v>
      </c>
      <c r="D433" s="16" t="s">
        <v>143</v>
      </c>
      <c r="E433" s="17" t="s">
        <v>144</v>
      </c>
      <c r="F433" s="14" t="s">
        <v>123</v>
      </c>
      <c r="G433" s="17"/>
      <c r="H433" s="17"/>
      <c r="I433" s="17"/>
      <c r="J433" s="16">
        <v>2</v>
      </c>
      <c r="K433" s="17" t="s">
        <v>2021</v>
      </c>
      <c r="L433" s="10" t="s">
        <v>60</v>
      </c>
      <c r="M433" s="16" t="s">
        <v>146</v>
      </c>
      <c r="N433" s="16"/>
      <c r="O433" s="16"/>
      <c r="P433" s="16"/>
      <c r="Q433" s="10" t="s">
        <v>79</v>
      </c>
      <c r="R433" s="16"/>
      <c r="S433" s="16" t="s">
        <v>147</v>
      </c>
      <c r="T433" s="10" t="s">
        <v>141</v>
      </c>
      <c r="U433" s="16"/>
      <c r="V433" s="16"/>
      <c r="W433" s="16"/>
      <c r="X433" s="17"/>
      <c r="Y433" s="10" t="s">
        <v>132</v>
      </c>
      <c r="Z433" s="10" t="s">
        <v>133</v>
      </c>
      <c r="AA433" s="10" t="s">
        <v>134</v>
      </c>
      <c r="AB433" s="16"/>
      <c r="AC433" s="16"/>
      <c r="AD433" s="16"/>
    </row>
    <row r="434" spans="1:30" ht="24" x14ac:dyDescent="0.3">
      <c r="A434" s="277"/>
      <c r="B434" s="97">
        <v>4</v>
      </c>
      <c r="C434" s="97">
        <v>4</v>
      </c>
      <c r="D434" s="16" t="s">
        <v>143</v>
      </c>
      <c r="E434" s="17" t="s">
        <v>144</v>
      </c>
      <c r="F434" s="14" t="s">
        <v>123</v>
      </c>
      <c r="G434" s="17"/>
      <c r="H434" s="17"/>
      <c r="I434" s="17"/>
      <c r="J434" s="16">
        <v>3</v>
      </c>
      <c r="K434" s="17" t="s">
        <v>2022</v>
      </c>
      <c r="L434" s="10" t="s">
        <v>60</v>
      </c>
      <c r="M434" s="16" t="s">
        <v>149</v>
      </c>
      <c r="N434" s="16"/>
      <c r="O434" s="16"/>
      <c r="P434" s="16"/>
      <c r="Q434" s="10" t="s">
        <v>79</v>
      </c>
      <c r="R434" s="16"/>
      <c r="S434" s="10" t="s">
        <v>150</v>
      </c>
      <c r="T434" s="10" t="s">
        <v>141</v>
      </c>
      <c r="U434" s="16"/>
      <c r="V434" s="16"/>
      <c r="W434" s="16"/>
      <c r="X434" s="17"/>
      <c r="Y434" s="10" t="s">
        <v>132</v>
      </c>
      <c r="Z434" s="10" t="s">
        <v>133</v>
      </c>
      <c r="AA434" s="10" t="s">
        <v>134</v>
      </c>
      <c r="AB434" s="16"/>
      <c r="AC434" s="16"/>
      <c r="AD434" s="16"/>
    </row>
    <row r="435" spans="1:30" s="89" customFormat="1" ht="120" x14ac:dyDescent="0.3">
      <c r="A435" s="277"/>
      <c r="B435" s="97">
        <v>5</v>
      </c>
      <c r="C435" s="7">
        <v>1</v>
      </c>
      <c r="D435" s="10" t="s">
        <v>121</v>
      </c>
      <c r="E435" s="14" t="s">
        <v>144</v>
      </c>
      <c r="F435" s="14" t="s">
        <v>123</v>
      </c>
      <c r="G435" s="131" t="s">
        <v>151</v>
      </c>
      <c r="H435" s="14"/>
      <c r="I435" s="14" t="s">
        <v>152</v>
      </c>
      <c r="J435" s="10">
        <v>1</v>
      </c>
      <c r="K435" s="14" t="s">
        <v>2023</v>
      </c>
      <c r="L435" s="10" t="s">
        <v>60</v>
      </c>
      <c r="M435" s="10" t="s">
        <v>154</v>
      </c>
      <c r="N435" s="10"/>
      <c r="O435" s="10"/>
      <c r="P435" s="10"/>
      <c r="Q435" s="10" t="s">
        <v>79</v>
      </c>
      <c r="R435" s="10" t="s">
        <v>147</v>
      </c>
      <c r="S435" s="10" t="s">
        <v>155</v>
      </c>
      <c r="T435" s="10" t="s">
        <v>156</v>
      </c>
      <c r="U435" s="10"/>
      <c r="V435" s="10"/>
      <c r="W435" s="10"/>
      <c r="X435" s="14" t="s">
        <v>157</v>
      </c>
      <c r="Y435" s="10" t="s">
        <v>132</v>
      </c>
      <c r="Z435" s="10" t="s">
        <v>133</v>
      </c>
      <c r="AA435" s="10" t="s">
        <v>134</v>
      </c>
      <c r="AB435" s="10"/>
      <c r="AC435" s="10"/>
      <c r="AD435" s="10"/>
    </row>
    <row r="436" spans="1:30" s="89" customFormat="1" ht="108" x14ac:dyDescent="0.3">
      <c r="A436" s="277"/>
      <c r="B436" s="97">
        <v>6</v>
      </c>
      <c r="C436" s="7">
        <v>2</v>
      </c>
      <c r="D436" s="10" t="s">
        <v>121</v>
      </c>
      <c r="E436" s="14" t="s">
        <v>135</v>
      </c>
      <c r="F436" s="14" t="s">
        <v>123</v>
      </c>
      <c r="G436" s="131"/>
      <c r="H436" s="14"/>
      <c r="I436" s="14" t="s">
        <v>158</v>
      </c>
      <c r="J436" s="10">
        <v>2</v>
      </c>
      <c r="K436" s="14" t="s">
        <v>2024</v>
      </c>
      <c r="L436" s="10" t="s">
        <v>160</v>
      </c>
      <c r="M436" s="10"/>
      <c r="N436" s="10"/>
      <c r="O436" s="10"/>
      <c r="P436" s="10"/>
      <c r="Q436" s="10" t="s">
        <v>79</v>
      </c>
      <c r="R436" s="10" t="s">
        <v>109</v>
      </c>
      <c r="S436" s="10" t="s">
        <v>161</v>
      </c>
      <c r="T436" s="10" t="s">
        <v>156</v>
      </c>
      <c r="U436" s="10"/>
      <c r="V436" s="10"/>
      <c r="W436" s="10"/>
      <c r="X436" s="14" t="s">
        <v>162</v>
      </c>
      <c r="Y436" s="10" t="s">
        <v>163</v>
      </c>
      <c r="Z436" s="10"/>
      <c r="AA436" s="10"/>
      <c r="AB436" s="10"/>
      <c r="AC436" s="10"/>
      <c r="AD436" s="10"/>
    </row>
    <row r="437" spans="1:30" s="89" customFormat="1" ht="120" x14ac:dyDescent="0.3">
      <c r="A437" s="277"/>
      <c r="B437" s="97">
        <v>7</v>
      </c>
      <c r="C437" s="7">
        <v>3</v>
      </c>
      <c r="D437" s="10" t="s">
        <v>121</v>
      </c>
      <c r="E437" s="14" t="s">
        <v>135</v>
      </c>
      <c r="F437" s="14" t="s">
        <v>123</v>
      </c>
      <c r="G437" s="131"/>
      <c r="H437" s="14"/>
      <c r="I437" s="14" t="s">
        <v>164</v>
      </c>
      <c r="J437" s="10">
        <v>3</v>
      </c>
      <c r="K437" s="14" t="s">
        <v>2025</v>
      </c>
      <c r="L437" s="10" t="s">
        <v>163</v>
      </c>
      <c r="M437" s="10" t="s">
        <v>166</v>
      </c>
      <c r="N437" s="10" t="s">
        <v>163</v>
      </c>
      <c r="O437" s="10"/>
      <c r="P437" s="10"/>
      <c r="Q437" s="10" t="s">
        <v>79</v>
      </c>
      <c r="R437" s="10" t="s">
        <v>167</v>
      </c>
      <c r="S437" s="10" t="s">
        <v>168</v>
      </c>
      <c r="T437" s="10" t="s">
        <v>156</v>
      </c>
      <c r="U437" s="10"/>
      <c r="V437" s="10"/>
      <c r="W437" s="10"/>
      <c r="X437" s="14" t="s">
        <v>169</v>
      </c>
      <c r="Y437" s="10" t="s">
        <v>132</v>
      </c>
      <c r="Z437" s="10" t="s">
        <v>133</v>
      </c>
      <c r="AA437" s="10" t="s">
        <v>134</v>
      </c>
      <c r="AB437" s="10"/>
      <c r="AC437" s="10"/>
      <c r="AD437" s="10"/>
    </row>
    <row r="438" spans="1:30" s="89" customFormat="1" ht="104.25" customHeight="1" x14ac:dyDescent="0.3">
      <c r="A438" s="277"/>
      <c r="B438" s="97">
        <v>8</v>
      </c>
      <c r="C438" s="7">
        <v>4</v>
      </c>
      <c r="D438" s="10"/>
      <c r="E438" s="14" t="s">
        <v>144</v>
      </c>
      <c r="F438" s="14" t="s">
        <v>123</v>
      </c>
      <c r="G438" s="131" t="s">
        <v>170</v>
      </c>
      <c r="H438" s="14" t="s">
        <v>171</v>
      </c>
      <c r="I438" s="14" t="s">
        <v>172</v>
      </c>
      <c r="J438" s="10">
        <v>4</v>
      </c>
      <c r="K438" s="14" t="s">
        <v>2026</v>
      </c>
      <c r="L438" s="10" t="s">
        <v>163</v>
      </c>
      <c r="M438" s="10" t="s">
        <v>174</v>
      </c>
      <c r="N438" s="10"/>
      <c r="O438" s="10"/>
      <c r="P438" s="10"/>
      <c r="Q438" s="10" t="s">
        <v>79</v>
      </c>
      <c r="R438" s="10" t="s">
        <v>175</v>
      </c>
      <c r="S438" s="10"/>
      <c r="T438" s="16" t="s">
        <v>176</v>
      </c>
      <c r="U438" s="10"/>
      <c r="V438" s="10"/>
      <c r="W438" s="10"/>
      <c r="X438" s="14" t="s">
        <v>177</v>
      </c>
      <c r="Y438" s="10"/>
      <c r="Z438" s="10"/>
      <c r="AA438" s="10"/>
      <c r="AB438" s="10"/>
      <c r="AC438" s="10"/>
      <c r="AD438" s="10"/>
    </row>
    <row r="439" spans="1:30" ht="48" x14ac:dyDescent="0.3">
      <c r="A439" s="277"/>
      <c r="B439" s="97">
        <v>9</v>
      </c>
      <c r="C439" s="7">
        <v>5</v>
      </c>
      <c r="D439" s="16" t="s">
        <v>143</v>
      </c>
      <c r="E439" s="17" t="s">
        <v>178</v>
      </c>
      <c r="F439" s="14" t="s">
        <v>123</v>
      </c>
      <c r="G439" s="17"/>
      <c r="H439" s="17"/>
      <c r="I439" s="153" t="s">
        <v>179</v>
      </c>
      <c r="J439" s="16">
        <v>5</v>
      </c>
      <c r="K439" s="17" t="s">
        <v>2027</v>
      </c>
      <c r="L439" s="16"/>
      <c r="M439" s="16" t="s">
        <v>181</v>
      </c>
      <c r="N439" s="16"/>
      <c r="O439" s="16"/>
      <c r="P439" s="16"/>
      <c r="Q439" s="10" t="s">
        <v>79</v>
      </c>
      <c r="R439" s="16" t="s">
        <v>109</v>
      </c>
      <c r="S439" s="16" t="s">
        <v>182</v>
      </c>
      <c r="T439" s="10" t="s">
        <v>183</v>
      </c>
      <c r="U439" s="16"/>
      <c r="V439" s="16"/>
      <c r="W439" s="16"/>
      <c r="X439" s="17"/>
      <c r="Y439" s="10" t="s">
        <v>132</v>
      </c>
      <c r="Z439" s="10" t="s">
        <v>133</v>
      </c>
      <c r="AA439" s="10" t="s">
        <v>134</v>
      </c>
      <c r="AB439" s="16"/>
      <c r="AC439" s="16"/>
      <c r="AD439" s="16"/>
    </row>
    <row r="440" spans="1:30" ht="36" x14ac:dyDescent="0.3">
      <c r="A440" s="277"/>
      <c r="B440" s="97">
        <v>10</v>
      </c>
      <c r="C440" s="7">
        <v>6</v>
      </c>
      <c r="D440" s="16" t="s">
        <v>143</v>
      </c>
      <c r="E440" s="17" t="s">
        <v>135</v>
      </c>
      <c r="F440" s="14" t="s">
        <v>123</v>
      </c>
      <c r="G440" s="17"/>
      <c r="H440" s="17"/>
      <c r="I440" s="81" t="s">
        <v>184</v>
      </c>
      <c r="J440" s="16">
        <v>6</v>
      </c>
      <c r="K440" s="17" t="s">
        <v>2028</v>
      </c>
      <c r="L440" s="16"/>
      <c r="M440" s="16" t="s">
        <v>186</v>
      </c>
      <c r="N440" s="16"/>
      <c r="O440" s="16"/>
      <c r="P440" s="16"/>
      <c r="Q440" s="10" t="s">
        <v>79</v>
      </c>
      <c r="R440" s="154" t="s">
        <v>187</v>
      </c>
      <c r="S440" s="16" t="s">
        <v>188</v>
      </c>
      <c r="T440" s="16" t="s">
        <v>176</v>
      </c>
      <c r="U440" s="16"/>
      <c r="V440" s="16"/>
      <c r="W440" s="16"/>
      <c r="X440" s="17"/>
      <c r="Y440" s="10" t="s">
        <v>132</v>
      </c>
      <c r="Z440" s="10" t="s">
        <v>133</v>
      </c>
      <c r="AA440" s="10" t="s">
        <v>134</v>
      </c>
      <c r="AB440" s="16"/>
      <c r="AC440" s="16"/>
      <c r="AD440" s="16"/>
    </row>
    <row r="441" spans="1:30" ht="36" x14ac:dyDescent="0.3">
      <c r="A441" s="277"/>
      <c r="B441" s="97">
        <v>11</v>
      </c>
      <c r="C441" s="7">
        <v>7</v>
      </c>
      <c r="D441" s="16" t="s">
        <v>143</v>
      </c>
      <c r="E441" s="17" t="s">
        <v>135</v>
      </c>
      <c r="F441" s="14" t="s">
        <v>123</v>
      </c>
      <c r="G441" s="17"/>
      <c r="H441" s="17"/>
      <c r="I441" s="81" t="s">
        <v>189</v>
      </c>
      <c r="J441" s="16">
        <v>7</v>
      </c>
      <c r="K441" s="17" t="s">
        <v>2029</v>
      </c>
      <c r="L441" s="16"/>
      <c r="M441" s="16" t="s">
        <v>186</v>
      </c>
      <c r="N441" s="16"/>
      <c r="O441" s="16"/>
      <c r="P441" s="16"/>
      <c r="Q441" s="10" t="s">
        <v>79</v>
      </c>
      <c r="R441" s="154" t="s">
        <v>191</v>
      </c>
      <c r="S441" s="16" t="s">
        <v>192</v>
      </c>
      <c r="T441" s="16" t="s">
        <v>176</v>
      </c>
      <c r="U441" s="16"/>
      <c r="V441" s="16"/>
      <c r="W441" s="16"/>
      <c r="X441" s="17"/>
      <c r="Y441" s="10" t="s">
        <v>132</v>
      </c>
      <c r="Z441" s="10" t="s">
        <v>133</v>
      </c>
      <c r="AA441" s="10" t="s">
        <v>134</v>
      </c>
      <c r="AB441" s="16"/>
      <c r="AC441" s="16"/>
      <c r="AD441" s="16"/>
    </row>
    <row r="442" spans="1:30" ht="36" x14ac:dyDescent="0.3">
      <c r="A442" s="277"/>
      <c r="B442" s="97">
        <v>12</v>
      </c>
      <c r="C442" s="7">
        <v>8</v>
      </c>
      <c r="D442" s="16" t="s">
        <v>143</v>
      </c>
      <c r="E442" s="17" t="s">
        <v>135</v>
      </c>
      <c r="F442" s="14" t="s">
        <v>123</v>
      </c>
      <c r="G442" s="17"/>
      <c r="H442" s="17"/>
      <c r="I442" s="81" t="s">
        <v>193</v>
      </c>
      <c r="J442" s="16">
        <v>8</v>
      </c>
      <c r="K442" s="17" t="s">
        <v>2030</v>
      </c>
      <c r="L442" s="16"/>
      <c r="M442" s="16" t="s">
        <v>186</v>
      </c>
      <c r="N442" s="16"/>
      <c r="O442" s="16"/>
      <c r="P442" s="16"/>
      <c r="Q442" s="10" t="s">
        <v>79</v>
      </c>
      <c r="R442" s="154" t="s">
        <v>191</v>
      </c>
      <c r="S442" s="16" t="s">
        <v>195</v>
      </c>
      <c r="T442" s="16" t="s">
        <v>176</v>
      </c>
      <c r="U442" s="16"/>
      <c r="V442" s="16"/>
      <c r="W442" s="16"/>
      <c r="X442" s="17"/>
      <c r="Y442" s="10" t="s">
        <v>132</v>
      </c>
      <c r="Z442" s="10" t="s">
        <v>133</v>
      </c>
      <c r="AA442" s="10" t="s">
        <v>134</v>
      </c>
      <c r="AB442" s="16"/>
      <c r="AC442" s="16"/>
      <c r="AD442" s="16"/>
    </row>
    <row r="443" spans="1:30" ht="36" x14ac:dyDescent="0.3">
      <c r="A443" s="277"/>
      <c r="B443" s="97">
        <v>13</v>
      </c>
      <c r="C443" s="7">
        <v>9</v>
      </c>
      <c r="D443" s="16" t="s">
        <v>143</v>
      </c>
      <c r="E443" s="17" t="s">
        <v>135</v>
      </c>
      <c r="F443" s="14" t="s">
        <v>123</v>
      </c>
      <c r="G443" s="17"/>
      <c r="H443" s="17"/>
      <c r="I443" s="81" t="s">
        <v>196</v>
      </c>
      <c r="J443" s="16">
        <v>9</v>
      </c>
      <c r="K443" s="17" t="s">
        <v>2031</v>
      </c>
      <c r="L443" s="16"/>
      <c r="M443" s="16" t="s">
        <v>186</v>
      </c>
      <c r="N443" s="16"/>
      <c r="O443" s="16"/>
      <c r="P443" s="16"/>
      <c r="Q443" s="10" t="s">
        <v>79</v>
      </c>
      <c r="R443" s="154" t="s">
        <v>198</v>
      </c>
      <c r="S443" s="16" t="s">
        <v>199</v>
      </c>
      <c r="T443" s="16" t="s">
        <v>176</v>
      </c>
      <c r="U443" s="16"/>
      <c r="V443" s="16"/>
      <c r="W443" s="16"/>
      <c r="X443" s="17"/>
      <c r="Y443" s="10" t="s">
        <v>132</v>
      </c>
      <c r="Z443" s="10" t="s">
        <v>133</v>
      </c>
      <c r="AA443" s="10" t="s">
        <v>134</v>
      </c>
      <c r="AB443" s="16"/>
      <c r="AC443" s="16"/>
      <c r="AD443" s="16"/>
    </row>
    <row r="444" spans="1:30" ht="36" x14ac:dyDescent="0.3">
      <c r="A444" s="277"/>
      <c r="B444" s="97">
        <v>14</v>
      </c>
      <c r="C444" s="7">
        <v>10</v>
      </c>
      <c r="D444" s="16" t="s">
        <v>143</v>
      </c>
      <c r="E444" s="17" t="s">
        <v>135</v>
      </c>
      <c r="F444" s="14" t="s">
        <v>123</v>
      </c>
      <c r="G444" s="17"/>
      <c r="H444" s="17"/>
      <c r="I444" s="81" t="s">
        <v>200</v>
      </c>
      <c r="J444" s="16">
        <v>10</v>
      </c>
      <c r="K444" s="17" t="s">
        <v>2032</v>
      </c>
      <c r="L444" s="16"/>
      <c r="M444" s="16" t="s">
        <v>186</v>
      </c>
      <c r="N444" s="16"/>
      <c r="O444" s="16"/>
      <c r="P444" s="16"/>
      <c r="Q444" s="10" t="s">
        <v>79</v>
      </c>
      <c r="R444" s="154" t="s">
        <v>202</v>
      </c>
      <c r="S444" s="10" t="s">
        <v>203</v>
      </c>
      <c r="T444" s="16" t="s">
        <v>176</v>
      </c>
      <c r="U444" s="16"/>
      <c r="V444" s="16"/>
      <c r="W444" s="16"/>
      <c r="X444" s="17"/>
      <c r="Y444" s="10" t="s">
        <v>132</v>
      </c>
      <c r="Z444" s="10" t="s">
        <v>133</v>
      </c>
      <c r="AA444" s="10" t="s">
        <v>134</v>
      </c>
      <c r="AB444" s="16"/>
      <c r="AC444" s="16"/>
      <c r="AD444" s="16"/>
    </row>
    <row r="445" spans="1:30" s="89" customFormat="1" ht="60" x14ac:dyDescent="0.3">
      <c r="A445" s="277"/>
      <c r="B445" s="97">
        <v>15</v>
      </c>
      <c r="C445" s="7">
        <v>1</v>
      </c>
      <c r="D445" s="10" t="s">
        <v>121</v>
      </c>
      <c r="E445" s="123" t="s">
        <v>204</v>
      </c>
      <c r="F445" s="14" t="s">
        <v>123</v>
      </c>
      <c r="G445" s="123" t="s">
        <v>205</v>
      </c>
      <c r="H445" s="14" t="s">
        <v>206</v>
      </c>
      <c r="I445" s="123" t="s">
        <v>207</v>
      </c>
      <c r="J445" s="7">
        <v>1</v>
      </c>
      <c r="K445" s="14" t="s">
        <v>2033</v>
      </c>
      <c r="L445" s="10" t="s">
        <v>60</v>
      </c>
      <c r="M445" s="7"/>
      <c r="N445" s="7"/>
      <c r="O445" s="7"/>
      <c r="P445" s="7"/>
      <c r="Q445" s="10" t="s">
        <v>79</v>
      </c>
      <c r="R445" s="7" t="s">
        <v>167</v>
      </c>
      <c r="S445" s="7" t="s">
        <v>209</v>
      </c>
      <c r="T445" s="7" t="s">
        <v>210</v>
      </c>
      <c r="U445" s="7"/>
      <c r="V445" s="7"/>
      <c r="W445" s="7"/>
      <c r="X445" s="123" t="s">
        <v>211</v>
      </c>
      <c r="Y445" s="10" t="s">
        <v>132</v>
      </c>
      <c r="Z445" s="10" t="s">
        <v>133</v>
      </c>
      <c r="AA445" s="10" t="s">
        <v>134</v>
      </c>
      <c r="AB445" s="10"/>
      <c r="AC445" s="10"/>
      <c r="AD445" s="10"/>
    </row>
    <row r="446" spans="1:30" s="89" customFormat="1" ht="96" x14ac:dyDescent="0.3">
      <c r="A446" s="277"/>
      <c r="B446" s="97">
        <v>16</v>
      </c>
      <c r="C446" s="7">
        <v>2</v>
      </c>
      <c r="D446" s="10" t="s">
        <v>121</v>
      </c>
      <c r="E446" s="123" t="s">
        <v>204</v>
      </c>
      <c r="F446" s="14" t="s">
        <v>123</v>
      </c>
      <c r="G446" s="123" t="s">
        <v>205</v>
      </c>
      <c r="H446" s="14" t="s">
        <v>206</v>
      </c>
      <c r="I446" s="123" t="s">
        <v>212</v>
      </c>
      <c r="J446" s="7">
        <v>2</v>
      </c>
      <c r="K446" s="14" t="s">
        <v>213</v>
      </c>
      <c r="L446" s="10" t="s">
        <v>60</v>
      </c>
      <c r="M446" s="7" t="s">
        <v>214</v>
      </c>
      <c r="N446" s="7"/>
      <c r="O446" s="7"/>
      <c r="P446" s="7"/>
      <c r="Q446" s="10" t="s">
        <v>79</v>
      </c>
      <c r="R446" s="7" t="s">
        <v>147</v>
      </c>
      <c r="S446" s="7" t="s">
        <v>215</v>
      </c>
      <c r="T446" s="7" t="s">
        <v>216</v>
      </c>
      <c r="U446" s="7"/>
      <c r="V446" s="7"/>
      <c r="W446" s="7"/>
      <c r="X446" s="123" t="s">
        <v>217</v>
      </c>
      <c r="Y446" s="10" t="s">
        <v>132</v>
      </c>
      <c r="Z446" s="10" t="s">
        <v>133</v>
      </c>
      <c r="AA446" s="10" t="s">
        <v>134</v>
      </c>
      <c r="AB446" s="10"/>
      <c r="AC446" s="10"/>
      <c r="AD446" s="10"/>
    </row>
    <row r="447" spans="1:30" s="89" customFormat="1" ht="59.25" customHeight="1" x14ac:dyDescent="0.3">
      <c r="A447" s="277"/>
      <c r="B447" s="97">
        <v>17</v>
      </c>
      <c r="C447" s="7">
        <v>3</v>
      </c>
      <c r="D447" s="10" t="s">
        <v>121</v>
      </c>
      <c r="E447" s="123" t="s">
        <v>204</v>
      </c>
      <c r="F447" s="14" t="s">
        <v>123</v>
      </c>
      <c r="G447" s="123" t="s">
        <v>218</v>
      </c>
      <c r="H447" s="14" t="s">
        <v>206</v>
      </c>
      <c r="I447" s="123" t="s">
        <v>219</v>
      </c>
      <c r="J447" s="7">
        <v>3</v>
      </c>
      <c r="K447" s="14" t="s">
        <v>220</v>
      </c>
      <c r="L447" s="10" t="s">
        <v>60</v>
      </c>
      <c r="M447" s="7" t="s">
        <v>221</v>
      </c>
      <c r="N447" s="7"/>
      <c r="O447" s="7"/>
      <c r="P447" s="7"/>
      <c r="Q447" s="10" t="s">
        <v>79</v>
      </c>
      <c r="R447" s="7" t="s">
        <v>222</v>
      </c>
      <c r="S447" s="10" t="s">
        <v>223</v>
      </c>
      <c r="T447" s="7" t="s">
        <v>216</v>
      </c>
      <c r="U447" s="7"/>
      <c r="V447" s="7"/>
      <c r="W447" s="7"/>
      <c r="X447" s="123" t="s">
        <v>224</v>
      </c>
      <c r="Y447" s="10" t="s">
        <v>132</v>
      </c>
      <c r="Z447" s="10" t="s">
        <v>133</v>
      </c>
      <c r="AA447" s="10" t="s">
        <v>134</v>
      </c>
      <c r="AB447" s="10"/>
      <c r="AC447" s="10"/>
      <c r="AD447" s="10"/>
    </row>
    <row r="448" spans="1:30" s="89" customFormat="1" ht="180" x14ac:dyDescent="0.3">
      <c r="A448" s="277"/>
      <c r="B448" s="97">
        <v>18</v>
      </c>
      <c r="C448" s="7">
        <v>4</v>
      </c>
      <c r="D448" s="10" t="s">
        <v>121</v>
      </c>
      <c r="E448" s="14" t="s">
        <v>135</v>
      </c>
      <c r="F448" s="14" t="s">
        <v>123</v>
      </c>
      <c r="G448" s="131" t="s">
        <v>225</v>
      </c>
      <c r="H448" s="14" t="s">
        <v>206</v>
      </c>
      <c r="I448" s="14" t="s">
        <v>226</v>
      </c>
      <c r="J448" s="10">
        <v>4</v>
      </c>
      <c r="K448" s="14" t="s">
        <v>2034</v>
      </c>
      <c r="L448" s="10" t="s">
        <v>60</v>
      </c>
      <c r="M448" s="10" t="s">
        <v>228</v>
      </c>
      <c r="N448" s="10"/>
      <c r="O448" s="10"/>
      <c r="P448" s="10"/>
      <c r="Q448" s="10" t="s">
        <v>79</v>
      </c>
      <c r="R448" s="10" t="s">
        <v>109</v>
      </c>
      <c r="S448" s="10" t="s">
        <v>229</v>
      </c>
      <c r="T448" s="7" t="s">
        <v>210</v>
      </c>
      <c r="U448" s="10"/>
      <c r="V448" s="10"/>
      <c r="W448" s="10"/>
      <c r="X448" s="14" t="s">
        <v>230</v>
      </c>
      <c r="Y448" s="10" t="s">
        <v>132</v>
      </c>
      <c r="Z448" s="10" t="s">
        <v>133</v>
      </c>
      <c r="AA448" s="10" t="s">
        <v>134</v>
      </c>
      <c r="AB448" s="10"/>
      <c r="AC448" s="10"/>
      <c r="AD448" s="10"/>
    </row>
    <row r="449" spans="1:30" s="89" customFormat="1" ht="96" x14ac:dyDescent="0.3">
      <c r="A449" s="277"/>
      <c r="B449" s="97">
        <v>19</v>
      </c>
      <c r="C449" s="7">
        <v>5</v>
      </c>
      <c r="D449" s="10" t="s">
        <v>121</v>
      </c>
      <c r="E449" s="14" t="s">
        <v>135</v>
      </c>
      <c r="F449" s="14" t="s">
        <v>123</v>
      </c>
      <c r="G449" s="131"/>
      <c r="H449" s="14"/>
      <c r="I449" s="14" t="s">
        <v>231</v>
      </c>
      <c r="J449" s="10">
        <v>5</v>
      </c>
      <c r="K449" s="14" t="s">
        <v>2035</v>
      </c>
      <c r="L449" s="10" t="s">
        <v>60</v>
      </c>
      <c r="M449" s="10" t="s">
        <v>233</v>
      </c>
      <c r="N449" s="10"/>
      <c r="O449" s="10"/>
      <c r="P449" s="10"/>
      <c r="Q449" s="10" t="s">
        <v>79</v>
      </c>
      <c r="R449" s="10" t="s">
        <v>167</v>
      </c>
      <c r="S449" s="10" t="s">
        <v>234</v>
      </c>
      <c r="T449" s="7" t="s">
        <v>210</v>
      </c>
      <c r="U449" s="10"/>
      <c r="V449" s="10"/>
      <c r="W449" s="10"/>
      <c r="X449" s="14" t="s">
        <v>235</v>
      </c>
      <c r="Y449" s="10" t="s">
        <v>132</v>
      </c>
      <c r="Z449" s="10" t="s">
        <v>133</v>
      </c>
      <c r="AA449" s="10" t="s">
        <v>134</v>
      </c>
      <c r="AB449" s="10"/>
      <c r="AC449" s="10"/>
      <c r="AD449" s="10"/>
    </row>
    <row r="450" spans="1:30" ht="24" x14ac:dyDescent="0.3">
      <c r="A450" s="277"/>
      <c r="B450" s="97">
        <v>20</v>
      </c>
      <c r="C450" s="97">
        <v>6</v>
      </c>
      <c r="D450" s="16" t="s">
        <v>143</v>
      </c>
      <c r="E450" s="17" t="s">
        <v>135</v>
      </c>
      <c r="F450" s="14" t="s">
        <v>123</v>
      </c>
      <c r="G450" s="17"/>
      <c r="H450" s="17"/>
      <c r="I450" s="17" t="s">
        <v>236</v>
      </c>
      <c r="J450" s="16">
        <v>6</v>
      </c>
      <c r="K450" s="17" t="s">
        <v>2036</v>
      </c>
      <c r="L450" s="16"/>
      <c r="M450" s="16" t="s">
        <v>238</v>
      </c>
      <c r="N450" s="16"/>
      <c r="O450" s="16"/>
      <c r="P450" s="16"/>
      <c r="Q450" s="16"/>
      <c r="R450" s="16" t="s">
        <v>109</v>
      </c>
      <c r="S450" s="16" t="s">
        <v>239</v>
      </c>
      <c r="T450" s="7" t="s">
        <v>210</v>
      </c>
      <c r="U450" s="16"/>
      <c r="V450" s="16"/>
      <c r="W450" s="16"/>
      <c r="X450" s="17"/>
      <c r="Y450" s="10" t="s">
        <v>132</v>
      </c>
      <c r="Z450" s="10" t="s">
        <v>133</v>
      </c>
      <c r="AA450" s="10" t="s">
        <v>134</v>
      </c>
      <c r="AB450" s="16"/>
      <c r="AC450" s="16"/>
      <c r="AD450" s="16"/>
    </row>
    <row r="451" spans="1:30" s="95" customFormat="1" ht="60" x14ac:dyDescent="0.3">
      <c r="A451" s="273" t="s">
        <v>1974</v>
      </c>
      <c r="B451" s="97">
        <v>1</v>
      </c>
      <c r="C451" s="7">
        <v>1</v>
      </c>
      <c r="D451" s="7" t="s">
        <v>53</v>
      </c>
      <c r="E451" s="123" t="s">
        <v>54</v>
      </c>
      <c r="F451" s="123" t="s">
        <v>55</v>
      </c>
      <c r="G451" s="123" t="s">
        <v>56</v>
      </c>
      <c r="H451" s="123" t="s">
        <v>57</v>
      </c>
      <c r="I451" s="123" t="s">
        <v>58</v>
      </c>
      <c r="J451" s="7">
        <v>1</v>
      </c>
      <c r="K451" s="123" t="s">
        <v>59</v>
      </c>
      <c r="L451" s="7" t="s">
        <v>60</v>
      </c>
      <c r="M451" s="7" t="s">
        <v>59</v>
      </c>
      <c r="N451" s="7" t="s">
        <v>61</v>
      </c>
      <c r="O451" s="7" t="s">
        <v>61</v>
      </c>
      <c r="P451" s="7" t="s">
        <v>62</v>
      </c>
      <c r="Q451" s="7" t="s">
        <v>63</v>
      </c>
      <c r="R451" s="7" t="s">
        <v>64</v>
      </c>
      <c r="S451" s="7" t="s">
        <v>59</v>
      </c>
      <c r="T451" s="7"/>
      <c r="U451" s="7" t="s">
        <v>61</v>
      </c>
      <c r="V451" s="7"/>
      <c r="W451" s="7"/>
      <c r="X451" s="123" t="s">
        <v>65</v>
      </c>
      <c r="Y451" s="7" t="s">
        <v>66</v>
      </c>
      <c r="Z451" s="7" t="s">
        <v>67</v>
      </c>
      <c r="AA451" s="97" t="s">
        <v>66</v>
      </c>
      <c r="AB451" s="16"/>
      <c r="AC451" s="16"/>
      <c r="AD451" s="16"/>
    </row>
    <row r="452" spans="1:30" s="95" customFormat="1" ht="66.599999999999994" customHeight="1" x14ac:dyDescent="0.3">
      <c r="A452" s="273"/>
      <c r="B452" s="97">
        <v>2</v>
      </c>
      <c r="C452" s="7">
        <v>2</v>
      </c>
      <c r="D452" s="7" t="s">
        <v>53</v>
      </c>
      <c r="E452" s="123" t="s">
        <v>54</v>
      </c>
      <c r="F452" s="123" t="s">
        <v>55</v>
      </c>
      <c r="G452" s="123" t="s">
        <v>68</v>
      </c>
      <c r="H452" s="123" t="s">
        <v>69</v>
      </c>
      <c r="I452" s="123" t="s">
        <v>70</v>
      </c>
      <c r="J452" s="7">
        <v>2</v>
      </c>
      <c r="K452" s="123" t="s">
        <v>59</v>
      </c>
      <c r="L452" s="7" t="s">
        <v>60</v>
      </c>
      <c r="M452" s="7" t="s">
        <v>59</v>
      </c>
      <c r="N452" s="7" t="s">
        <v>61</v>
      </c>
      <c r="O452" s="7" t="s">
        <v>61</v>
      </c>
      <c r="P452" s="7" t="s">
        <v>71</v>
      </c>
      <c r="Q452" s="7" t="s">
        <v>63</v>
      </c>
      <c r="R452" s="7" t="s">
        <v>72</v>
      </c>
      <c r="S452" s="7" t="s">
        <v>59</v>
      </c>
      <c r="T452" s="7"/>
      <c r="U452" s="7" t="s">
        <v>73</v>
      </c>
      <c r="V452" s="7" t="s">
        <v>74</v>
      </c>
      <c r="W452" s="7" t="s">
        <v>75</v>
      </c>
      <c r="X452" s="123" t="s">
        <v>65</v>
      </c>
      <c r="Y452" s="7" t="s">
        <v>73</v>
      </c>
      <c r="Z452" s="7" t="s">
        <v>76</v>
      </c>
      <c r="AA452" s="97" t="s">
        <v>77</v>
      </c>
      <c r="AB452" s="16"/>
      <c r="AC452" s="16"/>
      <c r="AD452" s="16"/>
    </row>
    <row r="453" spans="1:30" s="95" customFormat="1" ht="48" x14ac:dyDescent="0.3">
      <c r="A453" s="273"/>
      <c r="B453" s="97">
        <v>3</v>
      </c>
      <c r="C453" s="7">
        <v>3</v>
      </c>
      <c r="D453" s="7" t="s">
        <v>53</v>
      </c>
      <c r="E453" s="123" t="s">
        <v>54</v>
      </c>
      <c r="F453" s="123" t="s">
        <v>55</v>
      </c>
      <c r="G453" s="123" t="s">
        <v>68</v>
      </c>
      <c r="H453" s="123" t="s">
        <v>69</v>
      </c>
      <c r="I453" s="123" t="s">
        <v>78</v>
      </c>
      <c r="J453" s="7">
        <v>3</v>
      </c>
      <c r="K453" s="123" t="s">
        <v>59</v>
      </c>
      <c r="L453" s="7" t="s">
        <v>60</v>
      </c>
      <c r="M453" s="7" t="s">
        <v>59</v>
      </c>
      <c r="N453" s="7" t="s">
        <v>61</v>
      </c>
      <c r="O453" s="7" t="s">
        <v>61</v>
      </c>
      <c r="P453" s="7" t="s">
        <v>71</v>
      </c>
      <c r="Q453" s="7" t="s">
        <v>79</v>
      </c>
      <c r="R453" s="7" t="s">
        <v>80</v>
      </c>
      <c r="S453" s="7" t="s">
        <v>59</v>
      </c>
      <c r="T453" s="7"/>
      <c r="U453" s="7" t="s">
        <v>73</v>
      </c>
      <c r="V453" s="7" t="s">
        <v>74</v>
      </c>
      <c r="W453" s="7" t="s">
        <v>75</v>
      </c>
      <c r="X453" s="123" t="s">
        <v>65</v>
      </c>
      <c r="Y453" s="7" t="s">
        <v>73</v>
      </c>
      <c r="Z453" s="7" t="s">
        <v>76</v>
      </c>
      <c r="AA453" s="97" t="s">
        <v>77</v>
      </c>
      <c r="AB453" s="16"/>
      <c r="AC453" s="16"/>
      <c r="AD453" s="16"/>
    </row>
    <row r="454" spans="1:30" s="95" customFormat="1" ht="44.25" customHeight="1" x14ac:dyDescent="0.3">
      <c r="A454" s="273"/>
      <c r="B454" s="97">
        <v>4</v>
      </c>
      <c r="C454" s="7">
        <v>1</v>
      </c>
      <c r="D454" s="7" t="s">
        <v>53</v>
      </c>
      <c r="E454" s="123" t="s">
        <v>54</v>
      </c>
      <c r="F454" s="123" t="s">
        <v>55</v>
      </c>
      <c r="G454" s="123" t="s">
        <v>81</v>
      </c>
      <c r="H454" s="123" t="s">
        <v>82</v>
      </c>
      <c r="I454" s="123" t="s">
        <v>83</v>
      </c>
      <c r="J454" s="7">
        <v>4</v>
      </c>
      <c r="K454" s="123" t="s">
        <v>59</v>
      </c>
      <c r="L454" s="7" t="s">
        <v>60</v>
      </c>
      <c r="M454" s="7" t="s">
        <v>59</v>
      </c>
      <c r="N454" s="7" t="s">
        <v>61</v>
      </c>
      <c r="O454" s="7" t="s">
        <v>61</v>
      </c>
      <c r="P454" s="7" t="s">
        <v>84</v>
      </c>
      <c r="Q454" s="7" t="s">
        <v>79</v>
      </c>
      <c r="R454" s="7" t="s">
        <v>80</v>
      </c>
      <c r="S454" s="7" t="s">
        <v>59</v>
      </c>
      <c r="T454" s="7"/>
      <c r="U454" s="7" t="s">
        <v>73</v>
      </c>
      <c r="V454" s="7" t="s">
        <v>81</v>
      </c>
      <c r="W454" s="7" t="s">
        <v>75</v>
      </c>
      <c r="X454" s="123" t="s">
        <v>65</v>
      </c>
      <c r="Y454" s="7" t="s">
        <v>73</v>
      </c>
      <c r="Z454" s="7" t="s">
        <v>76</v>
      </c>
      <c r="AA454" s="97" t="s">
        <v>85</v>
      </c>
      <c r="AB454" s="16"/>
      <c r="AC454" s="16"/>
      <c r="AD454" s="16"/>
    </row>
    <row r="455" spans="1:30" s="95" customFormat="1" ht="36" x14ac:dyDescent="0.3">
      <c r="A455" s="273"/>
      <c r="B455" s="97">
        <v>5</v>
      </c>
      <c r="C455" s="7">
        <v>2</v>
      </c>
      <c r="D455" s="7" t="s">
        <v>53</v>
      </c>
      <c r="E455" s="123" t="s">
        <v>54</v>
      </c>
      <c r="F455" s="123" t="s">
        <v>55</v>
      </c>
      <c r="G455" s="123" t="s">
        <v>86</v>
      </c>
      <c r="H455" s="123" t="s">
        <v>82</v>
      </c>
      <c r="I455" s="123" t="s">
        <v>87</v>
      </c>
      <c r="J455" s="7">
        <v>5</v>
      </c>
      <c r="K455" s="123" t="s">
        <v>59</v>
      </c>
      <c r="L455" s="7" t="s">
        <v>60</v>
      </c>
      <c r="M455" s="7" t="s">
        <v>59</v>
      </c>
      <c r="N455" s="7" t="s">
        <v>61</v>
      </c>
      <c r="O455" s="7" t="s">
        <v>61</v>
      </c>
      <c r="P455" s="7" t="s">
        <v>84</v>
      </c>
      <c r="Q455" s="7" t="s">
        <v>79</v>
      </c>
      <c r="R455" s="7" t="s">
        <v>80</v>
      </c>
      <c r="S455" s="7" t="s">
        <v>59</v>
      </c>
      <c r="T455" s="7"/>
      <c r="U455" s="7" t="s">
        <v>73</v>
      </c>
      <c r="V455" s="7" t="s">
        <v>81</v>
      </c>
      <c r="W455" s="7" t="s">
        <v>75</v>
      </c>
      <c r="X455" s="123" t="s">
        <v>65</v>
      </c>
      <c r="Y455" s="7" t="s">
        <v>73</v>
      </c>
      <c r="Z455" s="7" t="s">
        <v>76</v>
      </c>
      <c r="AA455" s="97" t="s">
        <v>85</v>
      </c>
      <c r="AB455" s="16"/>
      <c r="AC455" s="16"/>
      <c r="AD455" s="16"/>
    </row>
    <row r="456" spans="1:30" s="95" customFormat="1" ht="36" x14ac:dyDescent="0.3">
      <c r="A456" s="273"/>
      <c r="B456" s="97">
        <v>6</v>
      </c>
      <c r="C456" s="7">
        <v>3</v>
      </c>
      <c r="D456" s="7" t="s">
        <v>53</v>
      </c>
      <c r="E456" s="123" t="s">
        <v>54</v>
      </c>
      <c r="F456" s="123" t="s">
        <v>55</v>
      </c>
      <c r="G456" s="123" t="s">
        <v>86</v>
      </c>
      <c r="H456" s="123" t="s">
        <v>82</v>
      </c>
      <c r="I456" s="123" t="s">
        <v>88</v>
      </c>
      <c r="J456" s="7">
        <v>6</v>
      </c>
      <c r="K456" s="123" t="s">
        <v>59</v>
      </c>
      <c r="L456" s="7" t="s">
        <v>60</v>
      </c>
      <c r="M456" s="7" t="s">
        <v>59</v>
      </c>
      <c r="N456" s="7" t="s">
        <v>61</v>
      </c>
      <c r="O456" s="7" t="s">
        <v>61</v>
      </c>
      <c r="P456" s="7" t="s">
        <v>84</v>
      </c>
      <c r="Q456" s="7" t="s">
        <v>63</v>
      </c>
      <c r="R456" s="7" t="s">
        <v>72</v>
      </c>
      <c r="S456" s="7" t="s">
        <v>59</v>
      </c>
      <c r="T456" s="7"/>
      <c r="U456" s="7" t="s">
        <v>73</v>
      </c>
      <c r="V456" s="7" t="s">
        <v>81</v>
      </c>
      <c r="W456" s="7" t="s">
        <v>75</v>
      </c>
      <c r="X456" s="123" t="s">
        <v>65</v>
      </c>
      <c r="Y456" s="7" t="s">
        <v>73</v>
      </c>
      <c r="Z456" s="7" t="s">
        <v>76</v>
      </c>
      <c r="AA456" s="97" t="s">
        <v>85</v>
      </c>
      <c r="AB456" s="16"/>
      <c r="AC456" s="16"/>
      <c r="AD456" s="16"/>
    </row>
    <row r="457" spans="1:30" s="95" customFormat="1" ht="36" x14ac:dyDescent="0.3">
      <c r="A457" s="273"/>
      <c r="B457" s="97">
        <v>7</v>
      </c>
      <c r="C457" s="7">
        <v>4</v>
      </c>
      <c r="D457" s="7" t="s">
        <v>53</v>
      </c>
      <c r="E457" s="123" t="s">
        <v>54</v>
      </c>
      <c r="F457" s="123" t="s">
        <v>55</v>
      </c>
      <c r="G457" s="123" t="s">
        <v>86</v>
      </c>
      <c r="H457" s="123" t="s">
        <v>82</v>
      </c>
      <c r="I457" s="123" t="s">
        <v>89</v>
      </c>
      <c r="J457" s="7">
        <v>7</v>
      </c>
      <c r="K457" s="123" t="s">
        <v>59</v>
      </c>
      <c r="L457" s="7" t="s">
        <v>60</v>
      </c>
      <c r="M457" s="7" t="s">
        <v>59</v>
      </c>
      <c r="N457" s="7" t="s">
        <v>61</v>
      </c>
      <c r="O457" s="7" t="s">
        <v>61</v>
      </c>
      <c r="P457" s="7" t="s">
        <v>84</v>
      </c>
      <c r="Q457" s="7" t="s">
        <v>63</v>
      </c>
      <c r="R457" s="7" t="s">
        <v>72</v>
      </c>
      <c r="S457" s="7" t="s">
        <v>59</v>
      </c>
      <c r="T457" s="7"/>
      <c r="U457" s="7" t="s">
        <v>73</v>
      </c>
      <c r="V457" s="7" t="s">
        <v>81</v>
      </c>
      <c r="W457" s="7" t="s">
        <v>75</v>
      </c>
      <c r="X457" s="123" t="s">
        <v>65</v>
      </c>
      <c r="Y457" s="7" t="s">
        <v>73</v>
      </c>
      <c r="Z457" s="7" t="s">
        <v>76</v>
      </c>
      <c r="AA457" s="97" t="s">
        <v>85</v>
      </c>
      <c r="AB457" s="16"/>
      <c r="AC457" s="16"/>
      <c r="AD457" s="16"/>
    </row>
    <row r="458" spans="1:30" s="95" customFormat="1" ht="36" x14ac:dyDescent="0.3">
      <c r="A458" s="273"/>
      <c r="B458" s="97">
        <v>8</v>
      </c>
      <c r="C458" s="7">
        <v>5</v>
      </c>
      <c r="D458" s="7" t="s">
        <v>53</v>
      </c>
      <c r="E458" s="123" t="s">
        <v>54</v>
      </c>
      <c r="F458" s="123" t="s">
        <v>55</v>
      </c>
      <c r="G458" s="123" t="s">
        <v>86</v>
      </c>
      <c r="H458" s="123" t="s">
        <v>82</v>
      </c>
      <c r="I458" s="123" t="s">
        <v>90</v>
      </c>
      <c r="J458" s="7">
        <v>8</v>
      </c>
      <c r="K458" s="123" t="s">
        <v>59</v>
      </c>
      <c r="L458" s="7" t="s">
        <v>60</v>
      </c>
      <c r="M458" s="7" t="s">
        <v>59</v>
      </c>
      <c r="N458" s="7" t="s">
        <v>61</v>
      </c>
      <c r="O458" s="7" t="s">
        <v>61</v>
      </c>
      <c r="P458" s="7" t="s">
        <v>84</v>
      </c>
      <c r="Q458" s="7" t="s">
        <v>63</v>
      </c>
      <c r="R458" s="7" t="s">
        <v>72</v>
      </c>
      <c r="S458" s="7" t="s">
        <v>59</v>
      </c>
      <c r="T458" s="7"/>
      <c r="U458" s="7" t="s">
        <v>73</v>
      </c>
      <c r="V458" s="7" t="s">
        <v>81</v>
      </c>
      <c r="W458" s="7" t="s">
        <v>75</v>
      </c>
      <c r="X458" s="123" t="s">
        <v>65</v>
      </c>
      <c r="Y458" s="7" t="s">
        <v>73</v>
      </c>
      <c r="Z458" s="7" t="s">
        <v>76</v>
      </c>
      <c r="AA458" s="97" t="s">
        <v>85</v>
      </c>
      <c r="AB458" s="16"/>
      <c r="AC458" s="16"/>
      <c r="AD458" s="16"/>
    </row>
    <row r="459" spans="1:30" s="95" customFormat="1" ht="36" x14ac:dyDescent="0.3">
      <c r="A459" s="273"/>
      <c r="B459" s="97">
        <v>9</v>
      </c>
      <c r="C459" s="7">
        <v>6</v>
      </c>
      <c r="D459" s="7" t="s">
        <v>53</v>
      </c>
      <c r="E459" s="123" t="s">
        <v>54</v>
      </c>
      <c r="F459" s="123" t="s">
        <v>55</v>
      </c>
      <c r="G459" s="123" t="s">
        <v>86</v>
      </c>
      <c r="H459" s="123" t="s">
        <v>82</v>
      </c>
      <c r="I459" s="123" t="s">
        <v>91</v>
      </c>
      <c r="J459" s="7">
        <v>9</v>
      </c>
      <c r="K459" s="123" t="s">
        <v>59</v>
      </c>
      <c r="L459" s="7" t="s">
        <v>60</v>
      </c>
      <c r="M459" s="7" t="s">
        <v>59</v>
      </c>
      <c r="N459" s="7" t="s">
        <v>61</v>
      </c>
      <c r="O459" s="7" t="s">
        <v>61</v>
      </c>
      <c r="P459" s="7" t="s">
        <v>84</v>
      </c>
      <c r="Q459" s="7" t="s">
        <v>63</v>
      </c>
      <c r="R459" s="7" t="s">
        <v>72</v>
      </c>
      <c r="S459" s="7" t="s">
        <v>59</v>
      </c>
      <c r="T459" s="7"/>
      <c r="U459" s="7" t="s">
        <v>73</v>
      </c>
      <c r="V459" s="7" t="s">
        <v>81</v>
      </c>
      <c r="W459" s="7" t="s">
        <v>75</v>
      </c>
      <c r="X459" s="123" t="s">
        <v>65</v>
      </c>
      <c r="Y459" s="7" t="s">
        <v>73</v>
      </c>
      <c r="Z459" s="7" t="s">
        <v>76</v>
      </c>
      <c r="AA459" s="97" t="s">
        <v>85</v>
      </c>
      <c r="AB459" s="16"/>
      <c r="AC459" s="16"/>
      <c r="AD459" s="16"/>
    </row>
    <row r="460" spans="1:30" s="95" customFormat="1" ht="36" x14ac:dyDescent="0.3">
      <c r="A460" s="273"/>
      <c r="B460" s="97">
        <v>10</v>
      </c>
      <c r="C460" s="7">
        <v>7</v>
      </c>
      <c r="D460" s="7" t="s">
        <v>53</v>
      </c>
      <c r="E460" s="123" t="s">
        <v>54</v>
      </c>
      <c r="F460" s="123" t="s">
        <v>55</v>
      </c>
      <c r="G460" s="123" t="s">
        <v>86</v>
      </c>
      <c r="H460" s="123" t="s">
        <v>82</v>
      </c>
      <c r="I460" s="123" t="s">
        <v>92</v>
      </c>
      <c r="J460" s="7">
        <v>10</v>
      </c>
      <c r="K460" s="123" t="s">
        <v>59</v>
      </c>
      <c r="L460" s="7" t="s">
        <v>60</v>
      </c>
      <c r="M460" s="7" t="s">
        <v>59</v>
      </c>
      <c r="N460" s="7" t="s">
        <v>61</v>
      </c>
      <c r="O460" s="7" t="s">
        <v>61</v>
      </c>
      <c r="P460" s="7" t="s">
        <v>84</v>
      </c>
      <c r="Q460" s="7" t="s">
        <v>63</v>
      </c>
      <c r="R460" s="7" t="s">
        <v>72</v>
      </c>
      <c r="S460" s="7" t="s">
        <v>59</v>
      </c>
      <c r="T460" s="7"/>
      <c r="U460" s="7" t="s">
        <v>73</v>
      </c>
      <c r="V460" s="7" t="s">
        <v>81</v>
      </c>
      <c r="W460" s="7" t="s">
        <v>75</v>
      </c>
      <c r="X460" s="123" t="s">
        <v>65</v>
      </c>
      <c r="Y460" s="7" t="s">
        <v>73</v>
      </c>
      <c r="Z460" s="7" t="s">
        <v>76</v>
      </c>
      <c r="AA460" s="97" t="s">
        <v>85</v>
      </c>
      <c r="AB460" s="16"/>
      <c r="AC460" s="16"/>
      <c r="AD460" s="16"/>
    </row>
    <row r="461" spans="1:30" s="95" customFormat="1" ht="51.75" customHeight="1" x14ac:dyDescent="0.3">
      <c r="A461" s="273"/>
      <c r="B461" s="97">
        <v>11</v>
      </c>
      <c r="C461" s="7">
        <v>1</v>
      </c>
      <c r="D461" s="7" t="s">
        <v>53</v>
      </c>
      <c r="E461" s="123" t="s">
        <v>93</v>
      </c>
      <c r="F461" s="123" t="s">
        <v>55</v>
      </c>
      <c r="G461" s="123" t="s">
        <v>86</v>
      </c>
      <c r="H461" s="123" t="s">
        <v>94</v>
      </c>
      <c r="I461" s="123" t="s">
        <v>95</v>
      </c>
      <c r="J461" s="7">
        <v>11</v>
      </c>
      <c r="K461" s="123" t="s">
        <v>59</v>
      </c>
      <c r="L461" s="7" t="s">
        <v>60</v>
      </c>
      <c r="M461" s="7" t="s">
        <v>59</v>
      </c>
      <c r="N461" s="7" t="s">
        <v>61</v>
      </c>
      <c r="O461" s="7" t="s">
        <v>61</v>
      </c>
      <c r="P461" s="7" t="s">
        <v>96</v>
      </c>
      <c r="Q461" s="7" t="s">
        <v>79</v>
      </c>
      <c r="R461" s="7" t="s">
        <v>80</v>
      </c>
      <c r="S461" s="7" t="s">
        <v>59</v>
      </c>
      <c r="T461" s="7"/>
      <c r="U461" s="7" t="s">
        <v>73</v>
      </c>
      <c r="V461" s="7" t="s">
        <v>81</v>
      </c>
      <c r="W461" s="7" t="s">
        <v>75</v>
      </c>
      <c r="X461" s="123" t="s">
        <v>65</v>
      </c>
      <c r="Y461" s="7" t="s">
        <v>73</v>
      </c>
      <c r="Z461" s="7" t="s">
        <v>97</v>
      </c>
      <c r="AA461" s="97" t="s">
        <v>98</v>
      </c>
      <c r="AB461" s="16"/>
      <c r="AC461" s="16"/>
      <c r="AD461" s="16"/>
    </row>
    <row r="462" spans="1:30" s="95" customFormat="1" ht="30.75" customHeight="1" x14ac:dyDescent="0.3">
      <c r="A462" s="273"/>
      <c r="B462" s="97">
        <v>12</v>
      </c>
      <c r="C462" s="7">
        <v>1</v>
      </c>
      <c r="D462" s="7" t="s">
        <v>53</v>
      </c>
      <c r="E462" s="123" t="s">
        <v>54</v>
      </c>
      <c r="F462" s="123" t="s">
        <v>55</v>
      </c>
      <c r="G462" s="123" t="s">
        <v>68</v>
      </c>
      <c r="H462" s="123" t="s">
        <v>69</v>
      </c>
      <c r="I462" s="123" t="s">
        <v>99</v>
      </c>
      <c r="J462" s="7">
        <v>12</v>
      </c>
      <c r="K462" s="123" t="s">
        <v>59</v>
      </c>
      <c r="L462" s="7" t="s">
        <v>60</v>
      </c>
      <c r="M462" s="7" t="s">
        <v>59</v>
      </c>
      <c r="N462" s="7" t="s">
        <v>61</v>
      </c>
      <c r="O462" s="7" t="s">
        <v>61</v>
      </c>
      <c r="P462" s="7" t="s">
        <v>100</v>
      </c>
      <c r="Q462" s="7" t="s">
        <v>79</v>
      </c>
      <c r="R462" s="7" t="s">
        <v>80</v>
      </c>
      <c r="S462" s="7" t="s">
        <v>59</v>
      </c>
      <c r="T462" s="7"/>
      <c r="U462" s="7" t="s">
        <v>73</v>
      </c>
      <c r="V462" s="7" t="s">
        <v>74</v>
      </c>
      <c r="W462" s="7" t="s">
        <v>75</v>
      </c>
      <c r="X462" s="123" t="s">
        <v>65</v>
      </c>
      <c r="Y462" s="7" t="s">
        <v>73</v>
      </c>
      <c r="Z462" s="7" t="s">
        <v>76</v>
      </c>
      <c r="AA462" s="97" t="s">
        <v>101</v>
      </c>
      <c r="AB462" s="16"/>
      <c r="AC462" s="16"/>
      <c r="AD462" s="16"/>
    </row>
    <row r="463" spans="1:30" s="95" customFormat="1" ht="44.25" customHeight="1" x14ac:dyDescent="0.3">
      <c r="A463" s="273"/>
      <c r="B463" s="97">
        <v>13</v>
      </c>
      <c r="C463" s="7">
        <v>2</v>
      </c>
      <c r="D463" s="7" t="s">
        <v>53</v>
      </c>
      <c r="E463" s="123" t="s">
        <v>54</v>
      </c>
      <c r="F463" s="123" t="s">
        <v>55</v>
      </c>
      <c r="G463" s="123" t="s">
        <v>68</v>
      </c>
      <c r="H463" s="123" t="s">
        <v>69</v>
      </c>
      <c r="I463" s="123" t="s">
        <v>102</v>
      </c>
      <c r="J463" s="7">
        <v>13</v>
      </c>
      <c r="K463" s="123" t="s">
        <v>59</v>
      </c>
      <c r="L463" s="7" t="s">
        <v>60</v>
      </c>
      <c r="M463" s="7" t="s">
        <v>59</v>
      </c>
      <c r="N463" s="7" t="s">
        <v>61</v>
      </c>
      <c r="O463" s="7" t="s">
        <v>61</v>
      </c>
      <c r="P463" s="7" t="s">
        <v>100</v>
      </c>
      <c r="Q463" s="7" t="s">
        <v>79</v>
      </c>
      <c r="R463" s="7" t="s">
        <v>80</v>
      </c>
      <c r="S463" s="7" t="s">
        <v>59</v>
      </c>
      <c r="T463" s="7"/>
      <c r="U463" s="7" t="s">
        <v>73</v>
      </c>
      <c r="V463" s="7" t="s">
        <v>74</v>
      </c>
      <c r="W463" s="7" t="s">
        <v>75</v>
      </c>
      <c r="X463" s="123" t="s">
        <v>65</v>
      </c>
      <c r="Y463" s="7" t="s">
        <v>73</v>
      </c>
      <c r="Z463" s="7" t="s">
        <v>76</v>
      </c>
      <c r="AA463" s="97" t="s">
        <v>101</v>
      </c>
      <c r="AB463" s="16"/>
      <c r="AC463" s="16"/>
      <c r="AD463" s="16"/>
    </row>
    <row r="464" spans="1:30" s="95" customFormat="1" ht="51" customHeight="1" x14ac:dyDescent="0.3">
      <c r="A464" s="273"/>
      <c r="B464" s="97">
        <v>14</v>
      </c>
      <c r="C464" s="7">
        <v>3</v>
      </c>
      <c r="D464" s="7" t="s">
        <v>53</v>
      </c>
      <c r="E464" s="123" t="s">
        <v>54</v>
      </c>
      <c r="F464" s="123" t="s">
        <v>55</v>
      </c>
      <c r="G464" s="123" t="s">
        <v>68</v>
      </c>
      <c r="H464" s="123" t="s">
        <v>69</v>
      </c>
      <c r="I464" s="123" t="s">
        <v>103</v>
      </c>
      <c r="J464" s="7">
        <v>14</v>
      </c>
      <c r="K464" s="123" t="s">
        <v>59</v>
      </c>
      <c r="L464" s="7" t="s">
        <v>60</v>
      </c>
      <c r="M464" s="7" t="s">
        <v>59</v>
      </c>
      <c r="N464" s="7" t="s">
        <v>61</v>
      </c>
      <c r="O464" s="7" t="s">
        <v>61</v>
      </c>
      <c r="P464" s="7" t="s">
        <v>100</v>
      </c>
      <c r="Q464" s="7" t="s">
        <v>79</v>
      </c>
      <c r="R464" s="7" t="s">
        <v>64</v>
      </c>
      <c r="S464" s="7" t="s">
        <v>59</v>
      </c>
      <c r="T464" s="7"/>
      <c r="U464" s="7" t="s">
        <v>73</v>
      </c>
      <c r="V464" s="7" t="s">
        <v>74</v>
      </c>
      <c r="W464" s="7" t="s">
        <v>75</v>
      </c>
      <c r="X464" s="123" t="s">
        <v>65</v>
      </c>
      <c r="Y464" s="7" t="s">
        <v>73</v>
      </c>
      <c r="Z464" s="7" t="s">
        <v>76</v>
      </c>
      <c r="AA464" s="97" t="s">
        <v>101</v>
      </c>
      <c r="AB464" s="16"/>
      <c r="AC464" s="16"/>
      <c r="AD464" s="16"/>
    </row>
    <row r="465" spans="1:30" s="95" customFormat="1" ht="77.25" customHeight="1" x14ac:dyDescent="0.3">
      <c r="A465" s="273"/>
      <c r="B465" s="97">
        <v>15</v>
      </c>
      <c r="C465" s="7">
        <v>4</v>
      </c>
      <c r="D465" s="7" t="s">
        <v>53</v>
      </c>
      <c r="E465" s="123" t="s">
        <v>54</v>
      </c>
      <c r="F465" s="123" t="s">
        <v>55</v>
      </c>
      <c r="G465" s="123" t="s">
        <v>68</v>
      </c>
      <c r="H465" s="123" t="s">
        <v>69</v>
      </c>
      <c r="I465" s="123" t="s">
        <v>104</v>
      </c>
      <c r="J465" s="7">
        <v>15</v>
      </c>
      <c r="K465" s="123" t="s">
        <v>59</v>
      </c>
      <c r="L465" s="7" t="s">
        <v>60</v>
      </c>
      <c r="M465" s="7" t="s">
        <v>59</v>
      </c>
      <c r="N465" s="7" t="s">
        <v>61</v>
      </c>
      <c r="O465" s="7" t="s">
        <v>61</v>
      </c>
      <c r="P465" s="7" t="s">
        <v>100</v>
      </c>
      <c r="Q465" s="7" t="s">
        <v>63</v>
      </c>
      <c r="R465" s="7" t="s">
        <v>72</v>
      </c>
      <c r="S465" s="7" t="s">
        <v>59</v>
      </c>
      <c r="T465" s="7"/>
      <c r="U465" s="7" t="s">
        <v>73</v>
      </c>
      <c r="V465" s="7" t="s">
        <v>74</v>
      </c>
      <c r="W465" s="7" t="s">
        <v>75</v>
      </c>
      <c r="X465" s="123" t="s">
        <v>65</v>
      </c>
      <c r="Y465" s="7" t="s">
        <v>73</v>
      </c>
      <c r="Z465" s="7" t="s">
        <v>76</v>
      </c>
      <c r="AA465" s="97" t="s">
        <v>101</v>
      </c>
      <c r="AB465" s="16"/>
      <c r="AC465" s="16"/>
      <c r="AD465" s="16"/>
    </row>
    <row r="466" spans="1:30" s="95" customFormat="1" ht="33" customHeight="1" x14ac:dyDescent="0.3">
      <c r="A466" s="273"/>
      <c r="B466" s="97">
        <v>16</v>
      </c>
      <c r="C466" s="7">
        <v>5</v>
      </c>
      <c r="D466" s="7" t="s">
        <v>53</v>
      </c>
      <c r="E466" s="123" t="s">
        <v>54</v>
      </c>
      <c r="F466" s="123" t="s">
        <v>55</v>
      </c>
      <c r="G466" s="123" t="s">
        <v>68</v>
      </c>
      <c r="H466" s="123" t="s">
        <v>69</v>
      </c>
      <c r="I466" s="123" t="s">
        <v>70</v>
      </c>
      <c r="J466" s="7">
        <v>16</v>
      </c>
      <c r="K466" s="123" t="s">
        <v>59</v>
      </c>
      <c r="L466" s="7" t="s">
        <v>60</v>
      </c>
      <c r="M466" s="7" t="s">
        <v>59</v>
      </c>
      <c r="N466" s="7" t="s">
        <v>61</v>
      </c>
      <c r="O466" s="7" t="s">
        <v>61</v>
      </c>
      <c r="P466" s="7" t="s">
        <v>100</v>
      </c>
      <c r="Q466" s="7" t="s">
        <v>63</v>
      </c>
      <c r="R466" s="7" t="s">
        <v>72</v>
      </c>
      <c r="S466" s="7" t="s">
        <v>59</v>
      </c>
      <c r="T466" s="7"/>
      <c r="U466" s="7" t="s">
        <v>73</v>
      </c>
      <c r="V466" s="7" t="s">
        <v>74</v>
      </c>
      <c r="W466" s="7" t="s">
        <v>75</v>
      </c>
      <c r="X466" s="123" t="s">
        <v>65</v>
      </c>
      <c r="Y466" s="7" t="s">
        <v>73</v>
      </c>
      <c r="Z466" s="7" t="s">
        <v>76</v>
      </c>
      <c r="AA466" s="97" t="s">
        <v>101</v>
      </c>
      <c r="AB466" s="16"/>
      <c r="AC466" s="16"/>
      <c r="AD466" s="16"/>
    </row>
    <row r="467" spans="1:30" s="95" customFormat="1" ht="48" x14ac:dyDescent="0.3">
      <c r="A467" s="273"/>
      <c r="B467" s="97">
        <v>17</v>
      </c>
      <c r="C467" s="7">
        <v>1</v>
      </c>
      <c r="D467" s="7" t="s">
        <v>105</v>
      </c>
      <c r="E467" s="123" t="s">
        <v>93</v>
      </c>
      <c r="F467" s="123" t="s">
        <v>106</v>
      </c>
      <c r="G467" s="123" t="s">
        <v>68</v>
      </c>
      <c r="H467" s="123" t="s">
        <v>69</v>
      </c>
      <c r="I467" s="123" t="s">
        <v>107</v>
      </c>
      <c r="J467" s="7">
        <v>18</v>
      </c>
      <c r="K467" s="123" t="s">
        <v>59</v>
      </c>
      <c r="L467" s="7" t="s">
        <v>60</v>
      </c>
      <c r="M467" s="7" t="s">
        <v>59</v>
      </c>
      <c r="N467" s="7" t="s">
        <v>61</v>
      </c>
      <c r="O467" s="7" t="s">
        <v>61</v>
      </c>
      <c r="P467" s="7" t="s">
        <v>108</v>
      </c>
      <c r="Q467" s="7" t="s">
        <v>79</v>
      </c>
      <c r="R467" s="7" t="s">
        <v>109</v>
      </c>
      <c r="S467" s="7" t="s">
        <v>59</v>
      </c>
      <c r="T467" s="7"/>
      <c r="U467" s="7" t="s">
        <v>73</v>
      </c>
      <c r="V467" s="7" t="s">
        <v>74</v>
      </c>
      <c r="W467" s="7" t="s">
        <v>75</v>
      </c>
      <c r="X467" s="123" t="s">
        <v>65</v>
      </c>
      <c r="Y467" s="7" t="s">
        <v>73</v>
      </c>
      <c r="Z467" s="7" t="s">
        <v>97</v>
      </c>
      <c r="AA467" s="97" t="s">
        <v>110</v>
      </c>
      <c r="AB467" s="16"/>
      <c r="AC467" s="16"/>
      <c r="AD467" s="16"/>
    </row>
    <row r="468" spans="1:30" s="95" customFormat="1" ht="57.75" customHeight="1" x14ac:dyDescent="0.3">
      <c r="A468" s="273"/>
      <c r="B468" s="97">
        <v>18</v>
      </c>
      <c r="C468" s="7">
        <v>1</v>
      </c>
      <c r="D468" s="7" t="s">
        <v>105</v>
      </c>
      <c r="E468" s="123" t="s">
        <v>54</v>
      </c>
      <c r="F468" s="123" t="s">
        <v>55</v>
      </c>
      <c r="G468" s="123" t="s">
        <v>111</v>
      </c>
      <c r="H468" s="123" t="s">
        <v>112</v>
      </c>
      <c r="I468" s="123" t="s">
        <v>113</v>
      </c>
      <c r="J468" s="7">
        <v>19</v>
      </c>
      <c r="K468" s="123" t="s">
        <v>59</v>
      </c>
      <c r="L468" s="7" t="s">
        <v>60</v>
      </c>
      <c r="M468" s="7" t="s">
        <v>59</v>
      </c>
      <c r="N468" s="7" t="s">
        <v>60</v>
      </c>
      <c r="O468" s="7" t="s">
        <v>114</v>
      </c>
      <c r="P468" s="7" t="s">
        <v>115</v>
      </c>
      <c r="Q468" s="7" t="s">
        <v>79</v>
      </c>
      <c r="R468" s="7" t="s">
        <v>109</v>
      </c>
      <c r="S468" s="7" t="s">
        <v>59</v>
      </c>
      <c r="T468" s="7"/>
      <c r="U468" s="7" t="s">
        <v>73</v>
      </c>
      <c r="V468" s="7" t="s">
        <v>111</v>
      </c>
      <c r="W468" s="7" t="s">
        <v>75</v>
      </c>
      <c r="X468" s="123" t="s">
        <v>65</v>
      </c>
      <c r="Y468" s="7" t="s">
        <v>73</v>
      </c>
      <c r="Z468" s="7" t="s">
        <v>97</v>
      </c>
      <c r="AA468" s="97" t="s">
        <v>116</v>
      </c>
      <c r="AB468" s="16"/>
      <c r="AC468" s="16"/>
      <c r="AD468" s="16"/>
    </row>
    <row r="469" spans="1:30" s="95" customFormat="1" ht="36" x14ac:dyDescent="0.3">
      <c r="A469" s="273"/>
      <c r="B469" s="97">
        <v>19</v>
      </c>
      <c r="C469" s="7">
        <v>2</v>
      </c>
      <c r="D469" s="7" t="s">
        <v>105</v>
      </c>
      <c r="E469" s="123" t="s">
        <v>54</v>
      </c>
      <c r="F469" s="123" t="s">
        <v>55</v>
      </c>
      <c r="G469" s="123" t="s">
        <v>111</v>
      </c>
      <c r="H469" s="123" t="s">
        <v>112</v>
      </c>
      <c r="I469" s="123" t="s">
        <v>117</v>
      </c>
      <c r="J469" s="7">
        <v>20</v>
      </c>
      <c r="K469" s="123" t="s">
        <v>59</v>
      </c>
      <c r="L469" s="7" t="s">
        <v>60</v>
      </c>
      <c r="M469" s="7" t="s">
        <v>59</v>
      </c>
      <c r="N469" s="7" t="s">
        <v>60</v>
      </c>
      <c r="O469" s="7" t="s">
        <v>114</v>
      </c>
      <c r="P469" s="7" t="s">
        <v>115</v>
      </c>
      <c r="Q469" s="7" t="s">
        <v>79</v>
      </c>
      <c r="R469" s="7" t="s">
        <v>80</v>
      </c>
      <c r="S469" s="7" t="s">
        <v>59</v>
      </c>
      <c r="T469" s="7"/>
      <c r="U469" s="7" t="s">
        <v>73</v>
      </c>
      <c r="V469" s="7" t="s">
        <v>111</v>
      </c>
      <c r="W469" s="7" t="s">
        <v>75</v>
      </c>
      <c r="X469" s="123" t="s">
        <v>65</v>
      </c>
      <c r="Y469" s="7" t="s">
        <v>73</v>
      </c>
      <c r="Z469" s="7" t="s">
        <v>97</v>
      </c>
      <c r="AA469" s="97" t="s">
        <v>116</v>
      </c>
      <c r="AB469" s="16"/>
      <c r="AC469" s="16"/>
      <c r="AD469" s="16"/>
    </row>
    <row r="470" spans="1:30" s="95" customFormat="1" ht="36" x14ac:dyDescent="0.3">
      <c r="A470" s="273"/>
      <c r="B470" s="97">
        <v>20</v>
      </c>
      <c r="C470" s="7">
        <v>3</v>
      </c>
      <c r="D470" s="7" t="s">
        <v>105</v>
      </c>
      <c r="E470" s="123" t="s">
        <v>54</v>
      </c>
      <c r="F470" s="123" t="s">
        <v>55</v>
      </c>
      <c r="G470" s="123" t="s">
        <v>111</v>
      </c>
      <c r="H470" s="123" t="s">
        <v>112</v>
      </c>
      <c r="I470" s="123" t="s">
        <v>118</v>
      </c>
      <c r="J470" s="7">
        <v>21</v>
      </c>
      <c r="K470" s="123" t="s">
        <v>59</v>
      </c>
      <c r="L470" s="7" t="s">
        <v>60</v>
      </c>
      <c r="M470" s="7" t="s">
        <v>59</v>
      </c>
      <c r="N470" s="7" t="s">
        <v>60</v>
      </c>
      <c r="O470" s="7" t="s">
        <v>114</v>
      </c>
      <c r="P470" s="7" t="s">
        <v>115</v>
      </c>
      <c r="Q470" s="7" t="s">
        <v>79</v>
      </c>
      <c r="R470" s="7" t="s">
        <v>80</v>
      </c>
      <c r="S470" s="7" t="s">
        <v>59</v>
      </c>
      <c r="T470" s="7"/>
      <c r="U470" s="7" t="s">
        <v>73</v>
      </c>
      <c r="V470" s="7" t="s">
        <v>111</v>
      </c>
      <c r="W470" s="7" t="s">
        <v>75</v>
      </c>
      <c r="X470" s="123" t="s">
        <v>65</v>
      </c>
      <c r="Y470" s="7" t="s">
        <v>73</v>
      </c>
      <c r="Z470" s="7" t="s">
        <v>97</v>
      </c>
      <c r="AA470" s="97" t="s">
        <v>116</v>
      </c>
      <c r="AB470" s="16"/>
      <c r="AC470" s="16"/>
      <c r="AD470" s="16"/>
    </row>
  </sheetData>
  <autoFilter ref="C1:AA48" xr:uid="{00000000-0009-0000-0000-000000000000}"/>
  <mergeCells count="24">
    <mergeCell ref="Z124:Z126"/>
    <mergeCell ref="AA124:AA126"/>
    <mergeCell ref="A412:A416"/>
    <mergeCell ref="A417:A429"/>
    <mergeCell ref="A431:A450"/>
    <mergeCell ref="A150:A336"/>
    <mergeCell ref="A337:A338"/>
    <mergeCell ref="A339:A341"/>
    <mergeCell ref="A451:A470"/>
    <mergeCell ref="C404:C405"/>
    <mergeCell ref="A2:A8"/>
    <mergeCell ref="A9:A32"/>
    <mergeCell ref="A33:A43"/>
    <mergeCell ref="A44:A48"/>
    <mergeCell ref="A49:A97"/>
    <mergeCell ref="A98:A112"/>
    <mergeCell ref="A113:A127"/>
    <mergeCell ref="C371:C383"/>
    <mergeCell ref="C385:C386"/>
    <mergeCell ref="C387:C400"/>
    <mergeCell ref="A342:A411"/>
    <mergeCell ref="C346:C356"/>
    <mergeCell ref="C357:C370"/>
    <mergeCell ref="A128:A149"/>
  </mergeCells>
  <phoneticPr fontId="1" type="noConversion"/>
  <conditionalFormatting sqref="E382:E383">
    <cfRule type="uniqueValues" dxfId="3" priority="2"/>
  </conditionalFormatting>
  <conditionalFormatting sqref="E385:E386">
    <cfRule type="uniqueValues" dxfId="2" priority="1"/>
  </conditionalFormatting>
  <pageMargins left="0.13014705882352942" right="0.23622047244094491" top="0.4375" bottom="0.28072916666666664" header="0.31496062992125984" footer="0.31496062992125984"/>
  <pageSetup paperSize="9" scale="35" fitToHeight="0" orientation="landscape" r:id="rId1"/>
  <headerFooter>
    <oddHeader>&amp;L&amp;F &amp;A</oddHeader>
    <oddFooter>&amp;C&amp;P/&amp;N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9E587-9EA9-4505-8588-FB4678F91193}">
  <sheetPr>
    <tabColor theme="9"/>
    <pageSetUpPr fitToPage="1"/>
  </sheetPr>
  <dimension ref="A1:Y199"/>
  <sheetViews>
    <sheetView zoomScale="85" zoomScaleNormal="85" zoomScaleSheetLayoutView="100" zoomScalePageLayoutView="73" workbookViewId="0">
      <pane ySplit="1" topLeftCell="A164" activePane="bottomLeft" state="frozen"/>
      <selection pane="bottomLeft" activeCell="G191" sqref="G191"/>
    </sheetView>
  </sheetViews>
  <sheetFormatPr defaultColWidth="10.75" defaultRowHeight="12" x14ac:dyDescent="0.3"/>
  <cols>
    <col min="1" max="1" width="5.375" style="84" customWidth="1"/>
    <col min="2" max="2" width="10.75" style="84"/>
    <col min="3" max="4" width="15.125" style="84" bestFit="1" customWidth="1"/>
    <col min="5" max="6" width="11.75" style="84" bestFit="1" customWidth="1"/>
    <col min="7" max="7" width="20.125" style="84" bestFit="1" customWidth="1"/>
    <col min="8" max="8" width="8.625" style="84" customWidth="1"/>
    <col min="9" max="9" width="35.125" style="94" customWidth="1"/>
    <col min="10" max="10" width="10.75" style="84" customWidth="1"/>
    <col min="11" max="11" width="9.75" style="84" customWidth="1"/>
    <col min="12" max="12" width="8.125" style="84" customWidth="1"/>
    <col min="13" max="13" width="9.125" style="84" customWidth="1"/>
    <col min="14" max="14" width="11.75" style="84" bestFit="1" customWidth="1"/>
    <col min="15" max="16" width="10.75" style="84" customWidth="1"/>
    <col min="17" max="17" width="13.375" style="84" bestFit="1" customWidth="1"/>
    <col min="18" max="18" width="13.25" style="84" customWidth="1"/>
    <col min="19" max="19" width="11.75" style="84" customWidth="1"/>
    <col min="20" max="20" width="9.75" style="84" customWidth="1"/>
    <col min="21" max="21" width="11.75" style="84" customWidth="1"/>
    <col min="22" max="22" width="24.75" style="94" customWidth="1"/>
    <col min="23" max="24" width="10.75" style="84"/>
    <col min="25" max="25" width="16.25" style="84" bestFit="1" customWidth="1"/>
    <col min="26" max="16384" width="10.75" style="84"/>
  </cols>
  <sheetData>
    <row r="1" spans="1:25" ht="24" x14ac:dyDescent="0.3">
      <c r="A1" s="6" t="s">
        <v>119</v>
      </c>
      <c r="B1" s="6" t="s">
        <v>29</v>
      </c>
      <c r="C1" s="6" t="s">
        <v>30</v>
      </c>
      <c r="D1" s="6" t="s">
        <v>31</v>
      </c>
      <c r="E1" s="6" t="s">
        <v>32</v>
      </c>
      <c r="F1" s="6" t="s">
        <v>33</v>
      </c>
      <c r="G1" s="6" t="s">
        <v>34</v>
      </c>
      <c r="H1" s="6" t="s">
        <v>35</v>
      </c>
      <c r="I1" s="93" t="s">
        <v>36</v>
      </c>
      <c r="J1" s="6" t="s">
        <v>37</v>
      </c>
      <c r="K1" s="6" t="s">
        <v>38</v>
      </c>
      <c r="L1" s="6" t="s">
        <v>39</v>
      </c>
      <c r="M1" s="6" t="s">
        <v>40</v>
      </c>
      <c r="N1" s="6" t="s">
        <v>41</v>
      </c>
      <c r="O1" s="6" t="s">
        <v>42</v>
      </c>
      <c r="P1" s="6" t="s">
        <v>43</v>
      </c>
      <c r="Q1" s="6" t="s">
        <v>44</v>
      </c>
      <c r="R1" s="6" t="s">
        <v>45</v>
      </c>
      <c r="S1" s="6" t="s">
        <v>46</v>
      </c>
      <c r="T1" s="6" t="s">
        <v>47</v>
      </c>
      <c r="U1" s="6" t="s">
        <v>48</v>
      </c>
      <c r="V1" s="93" t="s">
        <v>49</v>
      </c>
      <c r="W1" s="6" t="s">
        <v>50</v>
      </c>
      <c r="X1" s="6" t="s">
        <v>51</v>
      </c>
      <c r="Y1" s="6" t="s">
        <v>52</v>
      </c>
    </row>
    <row r="2" spans="1:25" x14ac:dyDescent="0.3">
      <c r="A2" s="16">
        <v>1</v>
      </c>
      <c r="B2" s="16" t="s">
        <v>751</v>
      </c>
      <c r="C2" s="16" t="s">
        <v>752</v>
      </c>
      <c r="D2" s="16" t="s">
        <v>479</v>
      </c>
      <c r="E2" s="16" t="s">
        <v>753</v>
      </c>
      <c r="F2" s="16" t="s">
        <v>540</v>
      </c>
      <c r="G2" s="16" t="s">
        <v>754</v>
      </c>
      <c r="H2" s="16"/>
      <c r="I2" s="17" t="s">
        <v>755</v>
      </c>
      <c r="J2" s="16" t="s">
        <v>60</v>
      </c>
      <c r="K2" s="16"/>
      <c r="L2" s="16" t="s">
        <v>61</v>
      </c>
      <c r="M2" s="16"/>
      <c r="N2" s="16"/>
      <c r="O2" s="16"/>
      <c r="P2" s="16"/>
      <c r="Q2" s="16"/>
      <c r="R2" s="16"/>
      <c r="S2" s="16" t="s">
        <v>60</v>
      </c>
      <c r="T2" s="16"/>
      <c r="U2" s="16"/>
      <c r="V2" s="17" t="s">
        <v>756</v>
      </c>
      <c r="W2" s="16"/>
      <c r="X2" s="16"/>
      <c r="Y2" s="16"/>
    </row>
    <row r="3" spans="1:25" ht="36" x14ac:dyDescent="0.3">
      <c r="A3" s="16">
        <v>2</v>
      </c>
      <c r="B3" s="16" t="s">
        <v>757</v>
      </c>
      <c r="C3" s="16" t="s">
        <v>752</v>
      </c>
      <c r="D3" s="16" t="s">
        <v>97</v>
      </c>
      <c r="E3" s="16" t="s">
        <v>758</v>
      </c>
      <c r="F3" s="10" t="s">
        <v>759</v>
      </c>
      <c r="G3" s="16" t="s">
        <v>754</v>
      </c>
      <c r="H3" s="16"/>
      <c r="I3" s="57" t="s">
        <v>760</v>
      </c>
      <c r="J3" s="16" t="s">
        <v>60</v>
      </c>
      <c r="K3" s="16"/>
      <c r="L3" s="16" t="s">
        <v>61</v>
      </c>
      <c r="M3" s="16"/>
      <c r="N3" s="16"/>
      <c r="O3" s="16"/>
      <c r="P3" s="16"/>
      <c r="Q3" s="16" t="s">
        <v>407</v>
      </c>
      <c r="R3" s="16"/>
      <c r="S3" s="16" t="s">
        <v>60</v>
      </c>
      <c r="T3" s="16"/>
      <c r="U3" s="16"/>
      <c r="V3" s="17" t="s">
        <v>756</v>
      </c>
      <c r="W3" s="16" t="s">
        <v>60</v>
      </c>
      <c r="X3" s="16" t="s">
        <v>761</v>
      </c>
      <c r="Y3" s="16" t="s">
        <v>762</v>
      </c>
    </row>
    <row r="4" spans="1:25" ht="36" x14ac:dyDescent="0.3">
      <c r="A4" s="16">
        <v>3</v>
      </c>
      <c r="B4" s="16" t="s">
        <v>757</v>
      </c>
      <c r="C4" s="16" t="s">
        <v>763</v>
      </c>
      <c r="D4" s="16" t="s">
        <v>97</v>
      </c>
      <c r="E4" s="16" t="s">
        <v>764</v>
      </c>
      <c r="F4" s="16" t="s">
        <v>765</v>
      </c>
      <c r="G4" s="16" t="s">
        <v>754</v>
      </c>
      <c r="H4" s="16"/>
      <c r="I4" s="57" t="s">
        <v>766</v>
      </c>
      <c r="J4" s="16" t="s">
        <v>60</v>
      </c>
      <c r="K4" s="16"/>
      <c r="L4" s="16" t="s">
        <v>61</v>
      </c>
      <c r="M4" s="16"/>
      <c r="N4" s="16"/>
      <c r="O4" s="16"/>
      <c r="P4" s="16"/>
      <c r="Q4" s="16"/>
      <c r="R4" s="16"/>
      <c r="S4" s="16" t="s">
        <v>60</v>
      </c>
      <c r="T4" s="16"/>
      <c r="U4" s="16"/>
      <c r="V4" s="17" t="s">
        <v>756</v>
      </c>
      <c r="W4" s="16" t="s">
        <v>60</v>
      </c>
      <c r="X4" s="16" t="s">
        <v>133</v>
      </c>
      <c r="Y4" s="16" t="s">
        <v>767</v>
      </c>
    </row>
    <row r="5" spans="1:25" x14ac:dyDescent="0.3">
      <c r="A5" s="16">
        <v>4</v>
      </c>
      <c r="B5" s="16" t="s">
        <v>757</v>
      </c>
      <c r="C5" s="16" t="s">
        <v>768</v>
      </c>
      <c r="D5" s="16" t="s">
        <v>97</v>
      </c>
      <c r="E5" s="16" t="s">
        <v>769</v>
      </c>
      <c r="F5" s="16" t="s">
        <v>765</v>
      </c>
      <c r="G5" s="16" t="s">
        <v>770</v>
      </c>
      <c r="H5" s="16"/>
      <c r="I5" s="17" t="s">
        <v>771</v>
      </c>
      <c r="J5" s="16" t="s">
        <v>60</v>
      </c>
      <c r="K5" s="16"/>
      <c r="L5" s="16" t="s">
        <v>61</v>
      </c>
      <c r="M5" s="16"/>
      <c r="N5" s="16"/>
      <c r="O5" s="16"/>
      <c r="P5" s="16"/>
      <c r="Q5" s="16"/>
      <c r="R5" s="16"/>
      <c r="S5" s="16"/>
      <c r="T5" s="16"/>
      <c r="U5" s="16"/>
      <c r="V5" s="17" t="s">
        <v>756</v>
      </c>
      <c r="W5" s="16"/>
      <c r="X5" s="16"/>
      <c r="Y5" s="16"/>
    </row>
    <row r="6" spans="1:25" ht="36" x14ac:dyDescent="0.3">
      <c r="A6" s="16">
        <v>5</v>
      </c>
      <c r="B6" s="16" t="s">
        <v>757</v>
      </c>
      <c r="C6" s="16" t="s">
        <v>763</v>
      </c>
      <c r="D6" s="16" t="s">
        <v>97</v>
      </c>
      <c r="E6" s="16" t="s">
        <v>340</v>
      </c>
      <c r="F6" s="16" t="s">
        <v>765</v>
      </c>
      <c r="G6" s="16" t="s">
        <v>772</v>
      </c>
      <c r="H6" s="16"/>
      <c r="I6" s="57" t="s">
        <v>773</v>
      </c>
      <c r="J6" s="16" t="s">
        <v>60</v>
      </c>
      <c r="K6" s="16"/>
      <c r="L6" s="16" t="s">
        <v>61</v>
      </c>
      <c r="M6" s="16"/>
      <c r="N6" s="16"/>
      <c r="O6" s="16"/>
      <c r="P6" s="16"/>
      <c r="Q6" s="16" t="s">
        <v>407</v>
      </c>
      <c r="R6" s="16"/>
      <c r="S6" s="16"/>
      <c r="T6" s="16"/>
      <c r="U6" s="16"/>
      <c r="V6" s="17" t="s">
        <v>756</v>
      </c>
      <c r="W6" s="16"/>
      <c r="X6" s="16" t="s">
        <v>133</v>
      </c>
      <c r="Y6" s="16" t="s">
        <v>774</v>
      </c>
    </row>
    <row r="7" spans="1:25" ht="24" x14ac:dyDescent="0.3">
      <c r="A7" s="16">
        <v>6</v>
      </c>
      <c r="B7" s="16" t="s">
        <v>757</v>
      </c>
      <c r="C7" s="16" t="s">
        <v>752</v>
      </c>
      <c r="D7" s="16" t="s">
        <v>97</v>
      </c>
      <c r="E7" s="16" t="s">
        <v>775</v>
      </c>
      <c r="F7" s="16" t="s">
        <v>540</v>
      </c>
      <c r="G7" s="16" t="s">
        <v>754</v>
      </c>
      <c r="H7" s="16"/>
      <c r="I7" s="17" t="s">
        <v>776</v>
      </c>
      <c r="J7" s="16" t="s">
        <v>60</v>
      </c>
      <c r="K7" s="16"/>
      <c r="L7" s="16" t="s">
        <v>61</v>
      </c>
      <c r="M7" s="16"/>
      <c r="N7" s="16"/>
      <c r="O7" s="16"/>
      <c r="P7" s="16"/>
      <c r="Q7" s="16"/>
      <c r="R7" s="16"/>
      <c r="S7" s="16"/>
      <c r="T7" s="16"/>
      <c r="U7" s="16"/>
      <c r="V7" s="17" t="s">
        <v>756</v>
      </c>
      <c r="W7" s="16"/>
      <c r="X7" s="16" t="s">
        <v>133</v>
      </c>
      <c r="Y7" s="16" t="s">
        <v>777</v>
      </c>
    </row>
    <row r="8" spans="1:25" ht="36" x14ac:dyDescent="0.3">
      <c r="A8" s="16">
        <v>7</v>
      </c>
      <c r="B8" s="16" t="s">
        <v>751</v>
      </c>
      <c r="C8" s="16" t="s">
        <v>752</v>
      </c>
      <c r="D8" s="16" t="s">
        <v>97</v>
      </c>
      <c r="E8" s="16" t="s">
        <v>778</v>
      </c>
      <c r="F8" s="16" t="s">
        <v>540</v>
      </c>
      <c r="G8" s="16" t="s">
        <v>754</v>
      </c>
      <c r="H8" s="16"/>
      <c r="I8" s="17" t="s">
        <v>779</v>
      </c>
      <c r="J8" s="16" t="s">
        <v>60</v>
      </c>
      <c r="K8" s="16"/>
      <c r="L8" s="16" t="s">
        <v>61</v>
      </c>
      <c r="M8" s="16"/>
      <c r="N8" s="16" t="s">
        <v>780</v>
      </c>
      <c r="O8" s="16"/>
      <c r="P8" s="16" t="s">
        <v>781</v>
      </c>
      <c r="Q8" s="16" t="s">
        <v>238</v>
      </c>
      <c r="R8" s="16" t="s">
        <v>782</v>
      </c>
      <c r="S8" s="16" t="s">
        <v>60</v>
      </c>
      <c r="T8" s="16" t="s">
        <v>778</v>
      </c>
      <c r="U8" s="16"/>
      <c r="V8" s="17" t="s">
        <v>756</v>
      </c>
      <c r="W8" s="16"/>
      <c r="X8" s="16" t="s">
        <v>133</v>
      </c>
      <c r="Y8" s="16" t="s">
        <v>783</v>
      </c>
    </row>
    <row r="9" spans="1:25" ht="36.75" customHeight="1" x14ac:dyDescent="0.3">
      <c r="A9" s="16">
        <v>8</v>
      </c>
      <c r="B9" s="16" t="s">
        <v>751</v>
      </c>
      <c r="C9" s="16" t="s">
        <v>752</v>
      </c>
      <c r="D9" s="16" t="s">
        <v>97</v>
      </c>
      <c r="E9" s="16" t="s">
        <v>784</v>
      </c>
      <c r="F9" s="16" t="s">
        <v>765</v>
      </c>
      <c r="G9" s="16" t="s">
        <v>772</v>
      </c>
      <c r="H9" s="16">
        <v>1</v>
      </c>
      <c r="I9" s="57" t="s">
        <v>785</v>
      </c>
      <c r="J9" s="16" t="s">
        <v>60</v>
      </c>
      <c r="K9" s="16" t="s">
        <v>786</v>
      </c>
      <c r="L9" s="16" t="s">
        <v>61</v>
      </c>
      <c r="M9" s="16"/>
      <c r="N9" s="16"/>
      <c r="O9" s="16"/>
      <c r="P9" s="16" t="s">
        <v>781</v>
      </c>
      <c r="Q9" s="16" t="s">
        <v>787</v>
      </c>
      <c r="R9" s="16" t="s">
        <v>782</v>
      </c>
      <c r="S9" s="16" t="s">
        <v>60</v>
      </c>
      <c r="T9" s="16" t="s">
        <v>788</v>
      </c>
      <c r="U9" s="16"/>
      <c r="V9" s="17" t="s">
        <v>789</v>
      </c>
      <c r="W9" s="16"/>
      <c r="X9" s="16" t="s">
        <v>133</v>
      </c>
      <c r="Y9" s="16" t="s">
        <v>790</v>
      </c>
    </row>
    <row r="10" spans="1:25" x14ac:dyDescent="0.3">
      <c r="A10" s="16">
        <v>9</v>
      </c>
      <c r="B10" s="16" t="s">
        <v>751</v>
      </c>
      <c r="C10" s="16" t="s">
        <v>752</v>
      </c>
      <c r="D10" s="16" t="s">
        <v>97</v>
      </c>
      <c r="E10" s="16" t="s">
        <v>791</v>
      </c>
      <c r="F10" s="16" t="s">
        <v>765</v>
      </c>
      <c r="G10" s="16" t="s">
        <v>772</v>
      </c>
      <c r="H10" s="16">
        <v>2</v>
      </c>
      <c r="I10" s="17" t="s">
        <v>792</v>
      </c>
      <c r="J10" s="16" t="s">
        <v>60</v>
      </c>
      <c r="K10" s="16" t="s">
        <v>793</v>
      </c>
      <c r="L10" s="16" t="s">
        <v>61</v>
      </c>
      <c r="M10" s="16"/>
      <c r="N10" s="16"/>
      <c r="O10" s="16"/>
      <c r="P10" s="16" t="s">
        <v>343</v>
      </c>
      <c r="Q10" s="16" t="s">
        <v>787</v>
      </c>
      <c r="R10" s="16" t="s">
        <v>782</v>
      </c>
      <c r="S10" s="16" t="s">
        <v>60</v>
      </c>
      <c r="T10" s="16" t="s">
        <v>794</v>
      </c>
      <c r="U10" s="16"/>
      <c r="V10" s="17" t="s">
        <v>789</v>
      </c>
      <c r="W10" s="16"/>
      <c r="X10" s="16"/>
      <c r="Y10" s="16"/>
    </row>
    <row r="11" spans="1:25" x14ac:dyDescent="0.3">
      <c r="A11" s="16">
        <v>10</v>
      </c>
      <c r="B11" s="16" t="s">
        <v>751</v>
      </c>
      <c r="C11" s="16" t="s">
        <v>752</v>
      </c>
      <c r="D11" s="16" t="s">
        <v>97</v>
      </c>
      <c r="E11" s="16"/>
      <c r="F11" s="16"/>
      <c r="G11" s="16" t="s">
        <v>770</v>
      </c>
      <c r="H11" s="16">
        <v>3</v>
      </c>
      <c r="I11" s="17" t="s">
        <v>795</v>
      </c>
      <c r="J11" s="16" t="s">
        <v>61</v>
      </c>
      <c r="K11" s="16" t="s">
        <v>769</v>
      </c>
      <c r="L11" s="16" t="s">
        <v>61</v>
      </c>
      <c r="M11" s="16"/>
      <c r="N11" s="16"/>
      <c r="O11" s="16"/>
      <c r="P11" s="16" t="s">
        <v>109</v>
      </c>
      <c r="Q11" s="16" t="s">
        <v>238</v>
      </c>
      <c r="R11" s="16" t="s">
        <v>782</v>
      </c>
      <c r="S11" s="16"/>
      <c r="T11" s="16"/>
      <c r="U11" s="16"/>
      <c r="V11" s="17" t="s">
        <v>789</v>
      </c>
      <c r="W11" s="16"/>
      <c r="X11" s="16"/>
      <c r="Y11" s="16"/>
    </row>
    <row r="12" spans="1:25" ht="24" x14ac:dyDescent="0.3">
      <c r="A12" s="16">
        <v>11</v>
      </c>
      <c r="B12" s="16" t="s">
        <v>757</v>
      </c>
      <c r="C12" s="16" t="s">
        <v>763</v>
      </c>
      <c r="D12" s="16" t="s">
        <v>97</v>
      </c>
      <c r="E12" s="16" t="s">
        <v>796</v>
      </c>
      <c r="F12" s="16" t="s">
        <v>765</v>
      </c>
      <c r="G12" s="16" t="s">
        <v>772</v>
      </c>
      <c r="H12" s="16"/>
      <c r="I12" s="57" t="s">
        <v>797</v>
      </c>
      <c r="J12" s="16" t="s">
        <v>60</v>
      </c>
      <c r="K12" s="16"/>
      <c r="L12" s="16" t="s">
        <v>61</v>
      </c>
      <c r="M12" s="16"/>
      <c r="N12" s="16"/>
      <c r="O12" s="16"/>
      <c r="P12" s="16"/>
      <c r="Q12" s="16"/>
      <c r="R12" s="16"/>
      <c r="S12" s="16" t="s">
        <v>60</v>
      </c>
      <c r="T12" s="16" t="s">
        <v>784</v>
      </c>
      <c r="U12" s="16"/>
      <c r="V12" s="17" t="s">
        <v>756</v>
      </c>
      <c r="W12" s="16"/>
      <c r="X12" s="16" t="s">
        <v>133</v>
      </c>
      <c r="Y12" s="16" t="s">
        <v>798</v>
      </c>
    </row>
    <row r="13" spans="1:25" ht="35.25" customHeight="1" x14ac:dyDescent="0.3">
      <c r="A13" s="16">
        <v>12</v>
      </c>
      <c r="B13" s="16" t="s">
        <v>751</v>
      </c>
      <c r="C13" s="16" t="s">
        <v>752</v>
      </c>
      <c r="D13" s="16" t="s">
        <v>479</v>
      </c>
      <c r="E13" s="16" t="s">
        <v>799</v>
      </c>
      <c r="F13" s="16" t="s">
        <v>765</v>
      </c>
      <c r="G13" s="16" t="s">
        <v>772</v>
      </c>
      <c r="H13" s="16"/>
      <c r="I13" s="17" t="s">
        <v>800</v>
      </c>
      <c r="J13" s="16" t="s">
        <v>60</v>
      </c>
      <c r="K13" s="16" t="s">
        <v>786</v>
      </c>
      <c r="L13" s="16" t="s">
        <v>61</v>
      </c>
      <c r="M13" s="16"/>
      <c r="N13" s="16"/>
      <c r="O13" s="16"/>
      <c r="P13" s="16" t="s">
        <v>781</v>
      </c>
      <c r="Q13" s="16" t="s">
        <v>572</v>
      </c>
      <c r="R13" s="16" t="s">
        <v>782</v>
      </c>
      <c r="S13" s="16"/>
      <c r="T13" s="16"/>
      <c r="U13" s="16"/>
      <c r="V13" s="17" t="s">
        <v>756</v>
      </c>
      <c r="W13" s="16"/>
      <c r="X13" s="16"/>
      <c r="Y13" s="16"/>
    </row>
    <row r="14" spans="1:25" ht="36" x14ac:dyDescent="0.3">
      <c r="A14" s="16">
        <v>13</v>
      </c>
      <c r="B14" s="16" t="s">
        <v>757</v>
      </c>
      <c r="C14" s="16" t="s">
        <v>752</v>
      </c>
      <c r="D14" s="16" t="s">
        <v>97</v>
      </c>
      <c r="E14" s="16" t="s">
        <v>801</v>
      </c>
      <c r="F14" s="16" t="s">
        <v>765</v>
      </c>
      <c r="G14" s="16" t="s">
        <v>770</v>
      </c>
      <c r="H14" s="16"/>
      <c r="I14" s="17" t="s">
        <v>802</v>
      </c>
      <c r="J14" s="16" t="s">
        <v>60</v>
      </c>
      <c r="K14" s="16"/>
      <c r="L14" s="16" t="s">
        <v>61</v>
      </c>
      <c r="M14" s="16"/>
      <c r="N14" s="16" t="s">
        <v>803</v>
      </c>
      <c r="O14" s="16"/>
      <c r="P14" s="16" t="s">
        <v>64</v>
      </c>
      <c r="Q14" s="16"/>
      <c r="R14" s="16" t="s">
        <v>804</v>
      </c>
      <c r="S14" s="16" t="s">
        <v>60</v>
      </c>
      <c r="T14" s="16" t="s">
        <v>805</v>
      </c>
      <c r="U14" s="16" t="s">
        <v>806</v>
      </c>
      <c r="V14" s="17" t="s">
        <v>756</v>
      </c>
      <c r="W14" s="16"/>
      <c r="X14" s="16" t="s">
        <v>133</v>
      </c>
      <c r="Y14" s="16" t="s">
        <v>807</v>
      </c>
    </row>
    <row r="15" spans="1:25" s="89" customFormat="1" ht="39.75" customHeight="1" x14ac:dyDescent="0.3">
      <c r="A15" s="16">
        <v>14</v>
      </c>
      <c r="B15" s="10" t="s">
        <v>751</v>
      </c>
      <c r="C15" s="10" t="s">
        <v>763</v>
      </c>
      <c r="D15" s="16" t="s">
        <v>97</v>
      </c>
      <c r="E15" s="10" t="s">
        <v>808</v>
      </c>
      <c r="F15" s="10" t="s">
        <v>540</v>
      </c>
      <c r="G15" s="10" t="s">
        <v>772</v>
      </c>
      <c r="H15" s="10">
        <v>1</v>
      </c>
      <c r="I15" s="17" t="s">
        <v>809</v>
      </c>
      <c r="J15" s="16" t="s">
        <v>60</v>
      </c>
      <c r="K15" s="10"/>
      <c r="L15" s="10" t="s">
        <v>61</v>
      </c>
      <c r="M15" s="10"/>
      <c r="N15" s="10"/>
      <c r="O15" s="10"/>
      <c r="P15" s="10" t="s">
        <v>328</v>
      </c>
      <c r="Q15" s="10" t="s">
        <v>810</v>
      </c>
      <c r="R15" s="10" t="s">
        <v>811</v>
      </c>
      <c r="S15" s="10"/>
      <c r="T15" s="10"/>
      <c r="U15" s="10"/>
      <c r="V15" s="17" t="s">
        <v>812</v>
      </c>
      <c r="W15" s="10"/>
      <c r="X15" s="10" t="s">
        <v>813</v>
      </c>
      <c r="Y15" s="10" t="s">
        <v>814</v>
      </c>
    </row>
    <row r="16" spans="1:25" s="89" customFormat="1" ht="39.75" customHeight="1" x14ac:dyDescent="0.3">
      <c r="A16" s="16">
        <v>15</v>
      </c>
      <c r="B16" s="10" t="s">
        <v>751</v>
      </c>
      <c r="C16" s="10" t="s">
        <v>763</v>
      </c>
      <c r="D16" s="16" t="s">
        <v>97</v>
      </c>
      <c r="E16" s="10" t="s">
        <v>808</v>
      </c>
      <c r="F16" s="10" t="s">
        <v>540</v>
      </c>
      <c r="G16" s="10" t="s">
        <v>772</v>
      </c>
      <c r="H16" s="10">
        <v>2</v>
      </c>
      <c r="I16" s="17" t="s">
        <v>815</v>
      </c>
      <c r="J16" s="16" t="s">
        <v>60</v>
      </c>
      <c r="K16" s="10"/>
      <c r="L16" s="10" t="s">
        <v>73</v>
      </c>
      <c r="M16" s="10" t="s">
        <v>816</v>
      </c>
      <c r="N16" s="10"/>
      <c r="O16" s="10" t="s">
        <v>817</v>
      </c>
      <c r="P16" s="10" t="s">
        <v>328</v>
      </c>
      <c r="Q16" s="10" t="s">
        <v>818</v>
      </c>
      <c r="R16" s="10" t="s">
        <v>811</v>
      </c>
      <c r="S16" s="10"/>
      <c r="T16" s="10"/>
      <c r="U16" s="10"/>
      <c r="V16" s="17" t="s">
        <v>756</v>
      </c>
      <c r="W16" s="10"/>
      <c r="X16" s="10" t="s">
        <v>813</v>
      </c>
      <c r="Y16" s="10" t="s">
        <v>814</v>
      </c>
    </row>
    <row r="17" spans="1:25" x14ac:dyDescent="0.3">
      <c r="A17" s="16">
        <v>16</v>
      </c>
      <c r="B17" s="16" t="s">
        <v>751</v>
      </c>
      <c r="C17" s="16" t="s">
        <v>763</v>
      </c>
      <c r="D17" s="16" t="s">
        <v>97</v>
      </c>
      <c r="E17" s="16" t="s">
        <v>819</v>
      </c>
      <c r="F17" s="16"/>
      <c r="G17" s="16" t="s">
        <v>770</v>
      </c>
      <c r="H17" s="16">
        <v>3</v>
      </c>
      <c r="I17" s="17" t="s">
        <v>820</v>
      </c>
      <c r="J17" s="16" t="s">
        <v>60</v>
      </c>
      <c r="K17" s="16"/>
      <c r="L17" s="16" t="s">
        <v>163</v>
      </c>
      <c r="M17" s="16"/>
      <c r="N17" s="16"/>
      <c r="O17" s="16"/>
      <c r="P17" s="16"/>
      <c r="Q17" s="16"/>
      <c r="R17" s="16"/>
      <c r="S17" s="16"/>
      <c r="T17" s="16"/>
      <c r="U17" s="16"/>
      <c r="V17" s="17" t="s">
        <v>756</v>
      </c>
      <c r="W17" s="16"/>
      <c r="X17" s="16"/>
      <c r="Y17" s="16"/>
    </row>
    <row r="18" spans="1:25" ht="45.75" customHeight="1" x14ac:dyDescent="0.3">
      <c r="A18" s="16">
        <v>17</v>
      </c>
      <c r="B18" s="16" t="s">
        <v>757</v>
      </c>
      <c r="C18" s="16" t="s">
        <v>763</v>
      </c>
      <c r="D18" s="16" t="s">
        <v>97</v>
      </c>
      <c r="E18" s="16" t="s">
        <v>821</v>
      </c>
      <c r="F18" s="16" t="s">
        <v>765</v>
      </c>
      <c r="G18" s="16" t="s">
        <v>754</v>
      </c>
      <c r="H18" s="16"/>
      <c r="I18" s="57" t="s">
        <v>822</v>
      </c>
      <c r="J18" s="16" t="s">
        <v>60</v>
      </c>
      <c r="K18" s="16"/>
      <c r="L18" s="16" t="s">
        <v>163</v>
      </c>
      <c r="M18" s="16"/>
      <c r="N18" s="16"/>
      <c r="O18" s="16"/>
      <c r="P18" s="16"/>
      <c r="Q18" s="16"/>
      <c r="R18" s="16"/>
      <c r="S18" s="16" t="s">
        <v>60</v>
      </c>
      <c r="T18" s="16" t="s">
        <v>823</v>
      </c>
      <c r="U18" s="16" t="s">
        <v>806</v>
      </c>
      <c r="V18" s="17" t="s">
        <v>756</v>
      </c>
      <c r="W18" s="16"/>
      <c r="X18" s="16" t="s">
        <v>133</v>
      </c>
      <c r="Y18" s="16" t="s">
        <v>824</v>
      </c>
    </row>
    <row r="19" spans="1:25" ht="36" x14ac:dyDescent="0.3">
      <c r="A19" s="16">
        <v>18</v>
      </c>
      <c r="B19" s="16" t="s">
        <v>757</v>
      </c>
      <c r="C19" s="16" t="s">
        <v>752</v>
      </c>
      <c r="D19" s="16" t="s">
        <v>97</v>
      </c>
      <c r="E19" s="16" t="s">
        <v>825</v>
      </c>
      <c r="F19" s="16" t="s">
        <v>765</v>
      </c>
      <c r="G19" s="16" t="s">
        <v>772</v>
      </c>
      <c r="H19" s="16"/>
      <c r="I19" s="57" t="s">
        <v>826</v>
      </c>
      <c r="J19" s="16" t="s">
        <v>60</v>
      </c>
      <c r="K19" s="16" t="s">
        <v>827</v>
      </c>
      <c r="L19" s="16" t="s">
        <v>61</v>
      </c>
      <c r="M19" s="16"/>
      <c r="N19" s="16"/>
      <c r="O19" s="16"/>
      <c r="P19" s="16" t="s">
        <v>328</v>
      </c>
      <c r="Q19" s="16" t="s">
        <v>293</v>
      </c>
      <c r="R19" s="16" t="s">
        <v>425</v>
      </c>
      <c r="S19" s="10" t="s">
        <v>60</v>
      </c>
      <c r="T19" s="16" t="s">
        <v>828</v>
      </c>
      <c r="U19" s="16">
        <v>117</v>
      </c>
      <c r="V19" s="17" t="s">
        <v>829</v>
      </c>
      <c r="W19" s="16"/>
      <c r="X19" s="16" t="s">
        <v>133</v>
      </c>
      <c r="Y19" s="16" t="s">
        <v>830</v>
      </c>
    </row>
    <row r="20" spans="1:25" s="89" customFormat="1" ht="36" x14ac:dyDescent="0.3">
      <c r="A20" s="16">
        <v>19</v>
      </c>
      <c r="B20" s="10" t="s">
        <v>751</v>
      </c>
      <c r="C20" s="10" t="s">
        <v>752</v>
      </c>
      <c r="D20" s="16" t="s">
        <v>479</v>
      </c>
      <c r="E20" s="10" t="s">
        <v>831</v>
      </c>
      <c r="F20" s="10" t="s">
        <v>540</v>
      </c>
      <c r="G20" s="10" t="s">
        <v>770</v>
      </c>
      <c r="H20" s="10">
        <v>1</v>
      </c>
      <c r="I20" s="17" t="s">
        <v>832</v>
      </c>
      <c r="J20" s="10"/>
      <c r="K20" s="10" t="s">
        <v>833</v>
      </c>
      <c r="L20" s="10" t="s">
        <v>73</v>
      </c>
      <c r="M20" s="10" t="s">
        <v>834</v>
      </c>
      <c r="N20" s="10"/>
      <c r="O20" s="10" t="s">
        <v>835</v>
      </c>
      <c r="P20" s="10" t="s">
        <v>343</v>
      </c>
      <c r="Q20" s="10" t="s">
        <v>836</v>
      </c>
      <c r="R20" s="10" t="s">
        <v>782</v>
      </c>
      <c r="S20" s="10" t="s">
        <v>60</v>
      </c>
      <c r="T20" s="16"/>
      <c r="U20" s="16"/>
      <c r="V20" s="17" t="s">
        <v>812</v>
      </c>
      <c r="W20" s="10"/>
      <c r="X20" s="10"/>
      <c r="Y20" s="10"/>
    </row>
    <row r="21" spans="1:25" s="89" customFormat="1" ht="36" x14ac:dyDescent="0.3">
      <c r="A21" s="16">
        <v>20</v>
      </c>
      <c r="B21" s="10" t="s">
        <v>751</v>
      </c>
      <c r="C21" s="10" t="s">
        <v>752</v>
      </c>
      <c r="D21" s="16" t="s">
        <v>479</v>
      </c>
      <c r="E21" s="10" t="s">
        <v>831</v>
      </c>
      <c r="F21" s="10" t="s">
        <v>540</v>
      </c>
      <c r="G21" s="10" t="s">
        <v>772</v>
      </c>
      <c r="H21" s="10">
        <v>2</v>
      </c>
      <c r="I21" s="17" t="s">
        <v>837</v>
      </c>
      <c r="J21" s="10" t="s">
        <v>60</v>
      </c>
      <c r="K21" s="10"/>
      <c r="L21" s="10" t="s">
        <v>73</v>
      </c>
      <c r="M21" s="10" t="s">
        <v>834</v>
      </c>
      <c r="N21" s="10"/>
      <c r="O21" s="10" t="s">
        <v>838</v>
      </c>
      <c r="P21" s="10" t="s">
        <v>781</v>
      </c>
      <c r="Q21" s="10" t="s">
        <v>839</v>
      </c>
      <c r="R21" s="10" t="s">
        <v>782</v>
      </c>
      <c r="S21" s="10" t="s">
        <v>60</v>
      </c>
      <c r="T21" s="16"/>
      <c r="U21" s="16"/>
      <c r="V21" s="17" t="s">
        <v>756</v>
      </c>
      <c r="W21" s="10"/>
      <c r="X21" s="10"/>
      <c r="Y21" s="10"/>
    </row>
    <row r="22" spans="1:25" s="89" customFormat="1" ht="36.75" customHeight="1" x14ac:dyDescent="0.3">
      <c r="A22" s="16">
        <v>21</v>
      </c>
      <c r="B22" s="10" t="s">
        <v>751</v>
      </c>
      <c r="C22" s="10" t="s">
        <v>752</v>
      </c>
      <c r="D22" s="16" t="s">
        <v>479</v>
      </c>
      <c r="E22" s="10" t="s">
        <v>831</v>
      </c>
      <c r="F22" s="10" t="s">
        <v>540</v>
      </c>
      <c r="G22" s="10" t="s">
        <v>770</v>
      </c>
      <c r="H22" s="10">
        <v>3</v>
      </c>
      <c r="I22" s="17" t="s">
        <v>840</v>
      </c>
      <c r="J22" s="10"/>
      <c r="K22" s="10"/>
      <c r="L22" s="10" t="s">
        <v>73</v>
      </c>
      <c r="M22" s="10" t="s">
        <v>834</v>
      </c>
      <c r="N22" s="10"/>
      <c r="O22" s="10" t="s">
        <v>841</v>
      </c>
      <c r="P22" s="10" t="s">
        <v>842</v>
      </c>
      <c r="Q22" s="10"/>
      <c r="R22" s="10" t="s">
        <v>782</v>
      </c>
      <c r="S22" s="10" t="s">
        <v>60</v>
      </c>
      <c r="T22" s="16"/>
      <c r="U22" s="16"/>
      <c r="V22" s="17" t="s">
        <v>756</v>
      </c>
      <c r="W22" s="10"/>
      <c r="X22" s="10"/>
      <c r="Y22" s="10"/>
    </row>
    <row r="23" spans="1:25" ht="36.75" customHeight="1" x14ac:dyDescent="0.3">
      <c r="A23" s="16">
        <v>22</v>
      </c>
      <c r="B23" s="10" t="s">
        <v>751</v>
      </c>
      <c r="C23" s="10" t="s">
        <v>752</v>
      </c>
      <c r="D23" s="16" t="s">
        <v>479</v>
      </c>
      <c r="E23" s="16" t="s">
        <v>831</v>
      </c>
      <c r="F23" s="16" t="s">
        <v>540</v>
      </c>
      <c r="G23" s="16" t="s">
        <v>843</v>
      </c>
      <c r="H23" s="10">
        <v>4</v>
      </c>
      <c r="I23" s="17" t="s">
        <v>844</v>
      </c>
      <c r="J23" s="16"/>
      <c r="K23" s="16"/>
      <c r="L23" s="16" t="s">
        <v>446</v>
      </c>
      <c r="M23" s="16" t="s">
        <v>834</v>
      </c>
      <c r="N23" s="16"/>
      <c r="O23" s="16" t="s">
        <v>845</v>
      </c>
      <c r="P23" s="16" t="s">
        <v>80</v>
      </c>
      <c r="Q23" s="16" t="s">
        <v>846</v>
      </c>
      <c r="R23" s="16" t="s">
        <v>847</v>
      </c>
      <c r="S23" s="16" t="s">
        <v>60</v>
      </c>
      <c r="T23" s="16" t="s">
        <v>848</v>
      </c>
      <c r="U23" s="16"/>
      <c r="V23" s="17" t="s">
        <v>756</v>
      </c>
      <c r="W23" s="16"/>
      <c r="X23" s="16"/>
      <c r="Y23" s="16"/>
    </row>
    <row r="24" spans="1:25" ht="36.75" customHeight="1" x14ac:dyDescent="0.3">
      <c r="A24" s="16">
        <v>23</v>
      </c>
      <c r="B24" s="10" t="s">
        <v>751</v>
      </c>
      <c r="C24" s="16" t="s">
        <v>763</v>
      </c>
      <c r="D24" s="16" t="s">
        <v>479</v>
      </c>
      <c r="E24" s="16" t="s">
        <v>831</v>
      </c>
      <c r="F24" s="16" t="s">
        <v>540</v>
      </c>
      <c r="G24" s="16" t="s">
        <v>770</v>
      </c>
      <c r="H24" s="16"/>
      <c r="I24" s="17" t="s">
        <v>849</v>
      </c>
      <c r="J24" s="16"/>
      <c r="K24" s="16" t="s">
        <v>850</v>
      </c>
      <c r="L24" s="10" t="s">
        <v>61</v>
      </c>
      <c r="M24" s="16"/>
      <c r="N24" s="16"/>
      <c r="O24" s="16"/>
      <c r="P24" s="16"/>
      <c r="Q24" s="16"/>
      <c r="R24" s="16"/>
      <c r="S24" s="16" t="s">
        <v>60</v>
      </c>
      <c r="T24" s="16"/>
      <c r="U24" s="16"/>
      <c r="V24" s="17" t="s">
        <v>851</v>
      </c>
      <c r="W24" s="16"/>
      <c r="X24" s="16"/>
      <c r="Y24" s="16"/>
    </row>
    <row r="25" spans="1:25" s="89" customFormat="1" ht="36.75" customHeight="1" x14ac:dyDescent="0.3">
      <c r="A25" s="16">
        <v>24</v>
      </c>
      <c r="B25" s="10" t="s">
        <v>751</v>
      </c>
      <c r="C25" s="10" t="s">
        <v>752</v>
      </c>
      <c r="D25" s="16" t="s">
        <v>479</v>
      </c>
      <c r="E25" s="10" t="s">
        <v>831</v>
      </c>
      <c r="F25" s="10" t="s">
        <v>540</v>
      </c>
      <c r="G25" s="16" t="s">
        <v>770</v>
      </c>
      <c r="H25" s="10">
        <v>5</v>
      </c>
      <c r="I25" s="17" t="s">
        <v>852</v>
      </c>
      <c r="J25" s="10"/>
      <c r="K25" s="10"/>
      <c r="L25" s="16" t="s">
        <v>446</v>
      </c>
      <c r="M25" s="10" t="s">
        <v>834</v>
      </c>
      <c r="N25" s="10"/>
      <c r="O25" s="10"/>
      <c r="P25" s="10"/>
      <c r="Q25" s="10"/>
      <c r="R25" s="10"/>
      <c r="S25" s="10" t="s">
        <v>60</v>
      </c>
      <c r="T25" s="16"/>
      <c r="U25" s="16"/>
      <c r="V25" s="17" t="s">
        <v>756</v>
      </c>
      <c r="W25" s="10"/>
      <c r="X25" s="10"/>
      <c r="Y25" s="10"/>
    </row>
    <row r="26" spans="1:25" s="89" customFormat="1" ht="36.75" customHeight="1" x14ac:dyDescent="0.3">
      <c r="A26" s="16">
        <v>25</v>
      </c>
      <c r="B26" s="10" t="s">
        <v>751</v>
      </c>
      <c r="C26" s="10" t="s">
        <v>752</v>
      </c>
      <c r="D26" s="16" t="s">
        <v>479</v>
      </c>
      <c r="E26" s="10" t="s">
        <v>831</v>
      </c>
      <c r="F26" s="10" t="s">
        <v>540</v>
      </c>
      <c r="G26" s="10" t="s">
        <v>853</v>
      </c>
      <c r="H26" s="10">
        <v>6</v>
      </c>
      <c r="I26" s="17" t="s">
        <v>852</v>
      </c>
      <c r="J26" s="10"/>
      <c r="K26" s="10"/>
      <c r="L26" s="16" t="s">
        <v>446</v>
      </c>
      <c r="M26" s="10" t="s">
        <v>834</v>
      </c>
      <c r="N26" s="10"/>
      <c r="O26" s="10"/>
      <c r="P26" s="10"/>
      <c r="Q26" s="10"/>
      <c r="R26" s="10"/>
      <c r="S26" s="10" t="s">
        <v>60</v>
      </c>
      <c r="T26" s="16"/>
      <c r="U26" s="16"/>
      <c r="V26" s="17" t="s">
        <v>756</v>
      </c>
      <c r="W26" s="10"/>
      <c r="X26" s="10"/>
      <c r="Y26" s="10"/>
    </row>
    <row r="27" spans="1:25" s="89" customFormat="1" ht="36.75" customHeight="1" x14ac:dyDescent="0.3">
      <c r="A27" s="16">
        <v>26</v>
      </c>
      <c r="B27" s="10" t="s">
        <v>751</v>
      </c>
      <c r="C27" s="10" t="s">
        <v>752</v>
      </c>
      <c r="D27" s="16" t="s">
        <v>479</v>
      </c>
      <c r="E27" s="10" t="s">
        <v>831</v>
      </c>
      <c r="F27" s="10" t="s">
        <v>540</v>
      </c>
      <c r="G27" s="10" t="s">
        <v>853</v>
      </c>
      <c r="H27" s="10">
        <v>7</v>
      </c>
      <c r="I27" s="17" t="s">
        <v>854</v>
      </c>
      <c r="J27" s="10"/>
      <c r="K27" s="10"/>
      <c r="L27" s="16" t="s">
        <v>446</v>
      </c>
      <c r="M27" s="10" t="s">
        <v>834</v>
      </c>
      <c r="N27" s="10"/>
      <c r="O27" s="10"/>
      <c r="P27" s="10"/>
      <c r="Q27" s="10"/>
      <c r="R27" s="10"/>
      <c r="S27" s="10" t="s">
        <v>60</v>
      </c>
      <c r="T27" s="16"/>
      <c r="U27" s="16"/>
      <c r="V27" s="17" t="s">
        <v>756</v>
      </c>
      <c r="W27" s="10"/>
      <c r="X27" s="10"/>
      <c r="Y27" s="10"/>
    </row>
    <row r="28" spans="1:25" s="89" customFormat="1" ht="36.75" customHeight="1" x14ac:dyDescent="0.3">
      <c r="A28" s="16">
        <v>27</v>
      </c>
      <c r="B28" s="10" t="s">
        <v>751</v>
      </c>
      <c r="C28" s="10" t="s">
        <v>752</v>
      </c>
      <c r="D28" s="16" t="s">
        <v>479</v>
      </c>
      <c r="E28" s="10" t="s">
        <v>831</v>
      </c>
      <c r="F28" s="10" t="s">
        <v>540</v>
      </c>
      <c r="G28" s="16" t="s">
        <v>770</v>
      </c>
      <c r="H28" s="10">
        <v>8</v>
      </c>
      <c r="I28" s="17" t="s">
        <v>855</v>
      </c>
      <c r="J28" s="10"/>
      <c r="K28" s="10"/>
      <c r="L28" s="16" t="s">
        <v>446</v>
      </c>
      <c r="M28" s="10" t="s">
        <v>834</v>
      </c>
      <c r="N28" s="10"/>
      <c r="O28" s="10"/>
      <c r="P28" s="10"/>
      <c r="Q28" s="10"/>
      <c r="R28" s="10"/>
      <c r="S28" s="10" t="s">
        <v>60</v>
      </c>
      <c r="T28" s="16"/>
      <c r="U28" s="16"/>
      <c r="V28" s="17" t="s">
        <v>756</v>
      </c>
      <c r="W28" s="10"/>
      <c r="X28" s="10"/>
      <c r="Y28" s="10"/>
    </row>
    <row r="29" spans="1:25" s="89" customFormat="1" ht="36.75" customHeight="1" x14ac:dyDescent="0.3">
      <c r="A29" s="16">
        <v>28</v>
      </c>
      <c r="B29" s="10" t="s">
        <v>751</v>
      </c>
      <c r="C29" s="10" t="s">
        <v>752</v>
      </c>
      <c r="D29" s="16" t="s">
        <v>479</v>
      </c>
      <c r="E29" s="10" t="s">
        <v>831</v>
      </c>
      <c r="F29" s="10" t="s">
        <v>540</v>
      </c>
      <c r="G29" s="16" t="s">
        <v>770</v>
      </c>
      <c r="H29" s="10">
        <v>9</v>
      </c>
      <c r="I29" s="17" t="s">
        <v>856</v>
      </c>
      <c r="J29" s="10"/>
      <c r="K29" s="10"/>
      <c r="L29" s="16" t="s">
        <v>446</v>
      </c>
      <c r="M29" s="10" t="s">
        <v>834</v>
      </c>
      <c r="N29" s="10"/>
      <c r="O29" s="10"/>
      <c r="P29" s="10"/>
      <c r="Q29" s="10"/>
      <c r="R29" s="10"/>
      <c r="S29" s="10" t="s">
        <v>60</v>
      </c>
      <c r="T29" s="16"/>
      <c r="U29" s="16"/>
      <c r="V29" s="17" t="s">
        <v>756</v>
      </c>
      <c r="W29" s="10"/>
      <c r="X29" s="10"/>
      <c r="Y29" s="10"/>
    </row>
    <row r="30" spans="1:25" s="89" customFormat="1" ht="36.75" customHeight="1" x14ac:dyDescent="0.3">
      <c r="A30" s="16">
        <v>29</v>
      </c>
      <c r="B30" s="10" t="s">
        <v>751</v>
      </c>
      <c r="C30" s="10" t="s">
        <v>752</v>
      </c>
      <c r="D30" s="16" t="s">
        <v>479</v>
      </c>
      <c r="E30" s="10" t="s">
        <v>831</v>
      </c>
      <c r="F30" s="10" t="s">
        <v>540</v>
      </c>
      <c r="G30" s="16" t="s">
        <v>770</v>
      </c>
      <c r="H30" s="10">
        <v>10</v>
      </c>
      <c r="I30" s="17" t="s">
        <v>857</v>
      </c>
      <c r="J30" s="10"/>
      <c r="K30" s="10"/>
      <c r="L30" s="16" t="s">
        <v>446</v>
      </c>
      <c r="M30" s="10" t="s">
        <v>834</v>
      </c>
      <c r="N30" s="10"/>
      <c r="O30" s="10"/>
      <c r="P30" s="10"/>
      <c r="Q30" s="10"/>
      <c r="R30" s="10"/>
      <c r="S30" s="10" t="s">
        <v>60</v>
      </c>
      <c r="T30" s="16"/>
      <c r="U30" s="16"/>
      <c r="V30" s="17" t="s">
        <v>756</v>
      </c>
      <c r="W30" s="10"/>
      <c r="X30" s="10"/>
      <c r="Y30" s="10"/>
    </row>
    <row r="31" spans="1:25" s="89" customFormat="1" ht="36.75" customHeight="1" x14ac:dyDescent="0.3">
      <c r="A31" s="16">
        <v>30</v>
      </c>
      <c r="B31" s="10" t="s">
        <v>751</v>
      </c>
      <c r="C31" s="10" t="s">
        <v>752</v>
      </c>
      <c r="D31" s="16" t="s">
        <v>479</v>
      </c>
      <c r="E31" s="10" t="s">
        <v>831</v>
      </c>
      <c r="F31" s="10" t="s">
        <v>540</v>
      </c>
      <c r="G31" s="10" t="s">
        <v>754</v>
      </c>
      <c r="H31" s="10">
        <v>11</v>
      </c>
      <c r="I31" s="17" t="s">
        <v>858</v>
      </c>
      <c r="J31" s="10"/>
      <c r="K31" s="10"/>
      <c r="L31" s="16" t="s">
        <v>446</v>
      </c>
      <c r="M31" s="10" t="s">
        <v>834</v>
      </c>
      <c r="N31" s="10"/>
      <c r="O31" s="10"/>
      <c r="P31" s="10"/>
      <c r="Q31" s="10"/>
      <c r="R31" s="10"/>
      <c r="S31" s="10" t="s">
        <v>60</v>
      </c>
      <c r="T31" s="16"/>
      <c r="U31" s="16"/>
      <c r="V31" s="17" t="s">
        <v>756</v>
      </c>
      <c r="W31" s="10"/>
      <c r="X31" s="10"/>
      <c r="Y31" s="10"/>
    </row>
    <row r="32" spans="1:25" s="89" customFormat="1" ht="36.75" customHeight="1" x14ac:dyDescent="0.3">
      <c r="A32" s="16">
        <v>31</v>
      </c>
      <c r="B32" s="10" t="s">
        <v>751</v>
      </c>
      <c r="C32" s="10" t="s">
        <v>752</v>
      </c>
      <c r="D32" s="16" t="s">
        <v>479</v>
      </c>
      <c r="E32" s="10" t="s">
        <v>831</v>
      </c>
      <c r="F32" s="10" t="s">
        <v>540</v>
      </c>
      <c r="G32" s="10" t="s">
        <v>754</v>
      </c>
      <c r="H32" s="10">
        <v>12</v>
      </c>
      <c r="I32" s="17" t="s">
        <v>859</v>
      </c>
      <c r="J32" s="10"/>
      <c r="K32" s="10"/>
      <c r="L32" s="16" t="s">
        <v>446</v>
      </c>
      <c r="M32" s="10" t="s">
        <v>834</v>
      </c>
      <c r="N32" s="10"/>
      <c r="O32" s="10"/>
      <c r="P32" s="10"/>
      <c r="Q32" s="10"/>
      <c r="R32" s="10"/>
      <c r="S32" s="10" t="s">
        <v>60</v>
      </c>
      <c r="T32" s="16"/>
      <c r="U32" s="16"/>
      <c r="V32" s="17" t="s">
        <v>756</v>
      </c>
      <c r="W32" s="10"/>
      <c r="X32" s="10"/>
      <c r="Y32" s="10"/>
    </row>
    <row r="33" spans="1:25" s="89" customFormat="1" ht="24" x14ac:dyDescent="0.3">
      <c r="A33" s="16">
        <v>32</v>
      </c>
      <c r="B33" s="10" t="s">
        <v>757</v>
      </c>
      <c r="C33" s="10" t="s">
        <v>752</v>
      </c>
      <c r="D33" s="16" t="s">
        <v>97</v>
      </c>
      <c r="E33" s="59" t="s">
        <v>860</v>
      </c>
      <c r="F33" s="10" t="s">
        <v>765</v>
      </c>
      <c r="G33" s="10" t="s">
        <v>770</v>
      </c>
      <c r="H33" s="10"/>
      <c r="I33" s="57" t="s">
        <v>861</v>
      </c>
      <c r="J33" s="7" t="s">
        <v>60</v>
      </c>
      <c r="K33" s="10"/>
      <c r="L33" s="10" t="s">
        <v>61</v>
      </c>
      <c r="M33" s="10"/>
      <c r="N33" s="10"/>
      <c r="O33" s="10"/>
      <c r="P33" s="10"/>
      <c r="Q33" s="10"/>
      <c r="R33" s="10"/>
      <c r="S33" s="10" t="s">
        <v>60</v>
      </c>
      <c r="T33" s="10" t="s">
        <v>818</v>
      </c>
      <c r="U33" s="10"/>
      <c r="V33" s="17" t="s">
        <v>756</v>
      </c>
      <c r="W33" s="10"/>
      <c r="X33" s="10" t="s">
        <v>133</v>
      </c>
      <c r="Y33" s="10" t="s">
        <v>862</v>
      </c>
    </row>
    <row r="34" spans="1:25" ht="37.5" customHeight="1" x14ac:dyDescent="0.3">
      <c r="A34" s="16">
        <v>33</v>
      </c>
      <c r="B34" s="10" t="s">
        <v>757</v>
      </c>
      <c r="C34" s="16" t="s">
        <v>768</v>
      </c>
      <c r="D34" s="16" t="s">
        <v>97</v>
      </c>
      <c r="E34" s="16" t="s">
        <v>863</v>
      </c>
      <c r="F34" s="16" t="s">
        <v>765</v>
      </c>
      <c r="G34" s="16" t="s">
        <v>772</v>
      </c>
      <c r="H34" s="16"/>
      <c r="I34" s="57" t="s">
        <v>864</v>
      </c>
      <c r="J34" s="85" t="s">
        <v>865</v>
      </c>
      <c r="K34" s="16" t="s">
        <v>866</v>
      </c>
      <c r="L34" s="16" t="s">
        <v>61</v>
      </c>
      <c r="M34" s="16"/>
      <c r="N34" s="16"/>
      <c r="O34" s="16"/>
      <c r="P34" s="16" t="s">
        <v>80</v>
      </c>
      <c r="Q34" s="16" t="s">
        <v>385</v>
      </c>
      <c r="R34" s="16" t="s">
        <v>867</v>
      </c>
      <c r="S34" s="16" t="s">
        <v>60</v>
      </c>
      <c r="T34" s="16" t="s">
        <v>868</v>
      </c>
      <c r="U34" s="16">
        <v>117</v>
      </c>
      <c r="V34" s="17" t="s">
        <v>829</v>
      </c>
      <c r="W34" s="16"/>
      <c r="X34" s="16"/>
      <c r="Y34" s="16"/>
    </row>
    <row r="35" spans="1:25" x14ac:dyDescent="0.3">
      <c r="A35" s="16">
        <v>34</v>
      </c>
      <c r="B35" s="16" t="s">
        <v>751</v>
      </c>
      <c r="C35" s="10" t="s">
        <v>752</v>
      </c>
      <c r="D35" s="16" t="s">
        <v>97</v>
      </c>
      <c r="E35" s="16" t="s">
        <v>869</v>
      </c>
      <c r="F35" s="16" t="s">
        <v>765</v>
      </c>
      <c r="G35" s="16" t="s">
        <v>754</v>
      </c>
      <c r="H35" s="16"/>
      <c r="I35" s="17" t="s">
        <v>870</v>
      </c>
      <c r="J35" s="16" t="s">
        <v>60</v>
      </c>
      <c r="K35" s="16" t="s">
        <v>871</v>
      </c>
      <c r="L35" s="16" t="s">
        <v>61</v>
      </c>
      <c r="M35" s="16"/>
      <c r="N35" s="16"/>
      <c r="O35" s="16"/>
      <c r="P35" s="16" t="s">
        <v>328</v>
      </c>
      <c r="Q35" s="16" t="s">
        <v>166</v>
      </c>
      <c r="R35" s="16" t="s">
        <v>782</v>
      </c>
      <c r="S35" s="16" t="s">
        <v>60</v>
      </c>
      <c r="T35" s="16" t="s">
        <v>872</v>
      </c>
      <c r="U35" s="16" t="s">
        <v>873</v>
      </c>
      <c r="V35" s="17" t="s">
        <v>756</v>
      </c>
      <c r="W35" s="16"/>
      <c r="X35" s="16"/>
      <c r="Y35" s="16"/>
    </row>
    <row r="36" spans="1:25" ht="24" x14ac:dyDescent="0.3">
      <c r="A36" s="16">
        <v>35</v>
      </c>
      <c r="B36" s="16" t="s">
        <v>751</v>
      </c>
      <c r="C36" s="10" t="s">
        <v>752</v>
      </c>
      <c r="D36" s="16" t="s">
        <v>97</v>
      </c>
      <c r="E36" s="58" t="s">
        <v>874</v>
      </c>
      <c r="F36" s="16" t="s">
        <v>765</v>
      </c>
      <c r="G36" s="16" t="s">
        <v>772</v>
      </c>
      <c r="H36" s="16"/>
      <c r="I36" s="17" t="s">
        <v>875</v>
      </c>
      <c r="J36" s="16" t="s">
        <v>60</v>
      </c>
      <c r="K36" s="16"/>
      <c r="L36" s="16" t="s">
        <v>61</v>
      </c>
      <c r="M36" s="16"/>
      <c r="N36" s="16"/>
      <c r="O36" s="16"/>
      <c r="P36" s="16" t="s">
        <v>336</v>
      </c>
      <c r="Q36" s="16"/>
      <c r="R36" s="16" t="s">
        <v>804</v>
      </c>
      <c r="S36" s="16" t="s">
        <v>60</v>
      </c>
      <c r="T36" s="16" t="s">
        <v>876</v>
      </c>
      <c r="U36" s="16">
        <v>117</v>
      </c>
      <c r="V36" s="17" t="s">
        <v>756</v>
      </c>
      <c r="W36" s="16"/>
      <c r="X36" s="16" t="s">
        <v>133</v>
      </c>
      <c r="Y36" s="16" t="s">
        <v>877</v>
      </c>
    </row>
    <row r="37" spans="1:25" ht="24" x14ac:dyDescent="0.3">
      <c r="A37" s="16">
        <v>36</v>
      </c>
      <c r="B37" s="16" t="s">
        <v>751</v>
      </c>
      <c r="C37" s="10" t="s">
        <v>752</v>
      </c>
      <c r="D37" s="16" t="s">
        <v>479</v>
      </c>
      <c r="E37" s="16" t="s">
        <v>878</v>
      </c>
      <c r="F37" s="16" t="s">
        <v>765</v>
      </c>
      <c r="G37" s="16" t="s">
        <v>770</v>
      </c>
      <c r="H37" s="16"/>
      <c r="I37" s="17" t="s">
        <v>879</v>
      </c>
      <c r="J37" s="16" t="s">
        <v>60</v>
      </c>
      <c r="K37" s="16" t="s">
        <v>880</v>
      </c>
      <c r="L37" s="16" t="s">
        <v>61</v>
      </c>
      <c r="M37" s="16"/>
      <c r="N37" s="16"/>
      <c r="O37" s="16"/>
      <c r="P37" s="16" t="s">
        <v>328</v>
      </c>
      <c r="Q37" s="16" t="s">
        <v>881</v>
      </c>
      <c r="R37" s="16" t="s">
        <v>804</v>
      </c>
      <c r="S37" s="16" t="s">
        <v>60</v>
      </c>
      <c r="T37" s="16" t="s">
        <v>882</v>
      </c>
      <c r="U37" s="16">
        <v>117</v>
      </c>
      <c r="V37" s="17" t="s">
        <v>789</v>
      </c>
      <c r="W37" s="16"/>
      <c r="X37" s="16" t="s">
        <v>133</v>
      </c>
      <c r="Y37" s="16" t="s">
        <v>883</v>
      </c>
    </row>
    <row r="38" spans="1:25" x14ac:dyDescent="0.3">
      <c r="A38" s="16">
        <v>37</v>
      </c>
      <c r="B38" s="16" t="s">
        <v>757</v>
      </c>
      <c r="C38" s="16" t="s">
        <v>763</v>
      </c>
      <c r="D38" s="16" t="s">
        <v>97</v>
      </c>
      <c r="E38" s="16" t="s">
        <v>884</v>
      </c>
      <c r="F38" s="16" t="s">
        <v>765</v>
      </c>
      <c r="G38" s="16" t="s">
        <v>772</v>
      </c>
      <c r="H38" s="16"/>
      <c r="I38" s="17" t="s">
        <v>766</v>
      </c>
      <c r="J38" s="85" t="s">
        <v>60</v>
      </c>
      <c r="K38" s="16"/>
      <c r="L38" s="16" t="s">
        <v>61</v>
      </c>
      <c r="M38" s="16"/>
      <c r="N38" s="16" t="s">
        <v>884</v>
      </c>
      <c r="O38" s="16"/>
      <c r="P38" s="16"/>
      <c r="Q38" s="16"/>
      <c r="R38" s="16"/>
      <c r="S38" s="16" t="s">
        <v>60</v>
      </c>
      <c r="T38" s="16" t="s">
        <v>885</v>
      </c>
      <c r="U38" s="16">
        <v>117</v>
      </c>
      <c r="V38" s="17" t="s">
        <v>756</v>
      </c>
      <c r="W38" s="16"/>
      <c r="X38" s="16"/>
      <c r="Y38" s="16"/>
    </row>
    <row r="39" spans="1:25" s="89" customFormat="1" x14ac:dyDescent="0.3">
      <c r="A39" s="16">
        <v>38</v>
      </c>
      <c r="B39" s="10" t="s">
        <v>751</v>
      </c>
      <c r="C39" s="10" t="s">
        <v>752</v>
      </c>
      <c r="D39" s="16" t="s">
        <v>97</v>
      </c>
      <c r="E39" s="10" t="s">
        <v>886</v>
      </c>
      <c r="F39" s="10" t="s">
        <v>540</v>
      </c>
      <c r="G39" s="10" t="s">
        <v>754</v>
      </c>
      <c r="H39" s="10">
        <v>1</v>
      </c>
      <c r="I39" s="17" t="s">
        <v>887</v>
      </c>
      <c r="J39" s="10"/>
      <c r="K39" s="10"/>
      <c r="L39" s="10" t="s">
        <v>61</v>
      </c>
      <c r="M39" s="10"/>
      <c r="N39" s="10" t="s">
        <v>888</v>
      </c>
      <c r="O39" s="10"/>
      <c r="P39" s="10"/>
      <c r="Q39" s="10"/>
      <c r="R39" s="10"/>
      <c r="S39" s="16" t="s">
        <v>60</v>
      </c>
      <c r="T39" s="10"/>
      <c r="U39" s="10">
        <v>117</v>
      </c>
      <c r="V39" s="17" t="s">
        <v>756</v>
      </c>
      <c r="W39" s="10"/>
      <c r="X39" s="10"/>
      <c r="Y39" s="10"/>
    </row>
    <row r="40" spans="1:25" s="89" customFormat="1" x14ac:dyDescent="0.3">
      <c r="A40" s="16">
        <v>39</v>
      </c>
      <c r="B40" s="10" t="s">
        <v>751</v>
      </c>
      <c r="C40" s="10" t="s">
        <v>752</v>
      </c>
      <c r="D40" s="16" t="s">
        <v>97</v>
      </c>
      <c r="E40" s="10" t="s">
        <v>886</v>
      </c>
      <c r="F40" s="10" t="s">
        <v>540</v>
      </c>
      <c r="G40" s="10" t="s">
        <v>754</v>
      </c>
      <c r="H40" s="10">
        <v>2</v>
      </c>
      <c r="I40" s="17" t="s">
        <v>889</v>
      </c>
      <c r="J40" s="10"/>
      <c r="K40" s="10"/>
      <c r="L40" s="10" t="s">
        <v>61</v>
      </c>
      <c r="M40" s="10"/>
      <c r="N40" s="10" t="s">
        <v>888</v>
      </c>
      <c r="O40" s="10"/>
      <c r="P40" s="10"/>
      <c r="Q40" s="10"/>
      <c r="R40" s="10"/>
      <c r="S40" s="16" t="s">
        <v>60</v>
      </c>
      <c r="T40" s="10"/>
      <c r="U40" s="10">
        <v>117</v>
      </c>
      <c r="V40" s="17" t="s">
        <v>756</v>
      </c>
      <c r="W40" s="10"/>
      <c r="X40" s="10"/>
      <c r="Y40" s="10"/>
    </row>
    <row r="41" spans="1:25" ht="24" x14ac:dyDescent="0.3">
      <c r="A41" s="16">
        <v>40</v>
      </c>
      <c r="B41" s="16" t="s">
        <v>757</v>
      </c>
      <c r="C41" s="16" t="s">
        <v>763</v>
      </c>
      <c r="D41" s="16" t="s">
        <v>97</v>
      </c>
      <c r="E41" s="16" t="s">
        <v>888</v>
      </c>
      <c r="F41" s="16" t="s">
        <v>765</v>
      </c>
      <c r="G41" s="16" t="s">
        <v>754</v>
      </c>
      <c r="H41" s="16">
        <v>1</v>
      </c>
      <c r="I41" s="17" t="s">
        <v>890</v>
      </c>
      <c r="J41" s="16" t="s">
        <v>60</v>
      </c>
      <c r="K41" s="16"/>
      <c r="L41" s="16" t="s">
        <v>61</v>
      </c>
      <c r="M41" s="16"/>
      <c r="N41" s="16" t="s">
        <v>891</v>
      </c>
      <c r="O41" s="16"/>
      <c r="P41" s="16"/>
      <c r="Q41" s="16"/>
      <c r="R41" s="16"/>
      <c r="S41" s="16" t="s">
        <v>60</v>
      </c>
      <c r="T41" s="10"/>
      <c r="U41" s="10"/>
      <c r="V41" s="17" t="s">
        <v>756</v>
      </c>
      <c r="W41" s="16"/>
      <c r="X41" s="16"/>
      <c r="Y41" s="16"/>
    </row>
    <row r="42" spans="1:25" ht="42" customHeight="1" x14ac:dyDescent="0.3">
      <c r="A42" s="16">
        <v>41</v>
      </c>
      <c r="B42" s="16" t="s">
        <v>757</v>
      </c>
      <c r="C42" s="16" t="s">
        <v>763</v>
      </c>
      <c r="D42" s="16" t="s">
        <v>97</v>
      </c>
      <c r="E42" s="16" t="s">
        <v>892</v>
      </c>
      <c r="F42" s="16" t="s">
        <v>759</v>
      </c>
      <c r="G42" s="16" t="s">
        <v>754</v>
      </c>
      <c r="H42" s="16">
        <v>2</v>
      </c>
      <c r="I42" s="17" t="s">
        <v>893</v>
      </c>
      <c r="J42" s="16" t="s">
        <v>60</v>
      </c>
      <c r="K42" s="16"/>
      <c r="L42" s="16" t="s">
        <v>61</v>
      </c>
      <c r="M42" s="16"/>
      <c r="N42" s="16" t="s">
        <v>894</v>
      </c>
      <c r="O42" s="16"/>
      <c r="P42" s="16"/>
      <c r="Q42" s="16"/>
      <c r="R42" s="16"/>
      <c r="S42" s="16" t="s">
        <v>60</v>
      </c>
      <c r="T42" s="16" t="s">
        <v>758</v>
      </c>
      <c r="U42" s="16">
        <v>117</v>
      </c>
      <c r="V42" s="17" t="s">
        <v>895</v>
      </c>
      <c r="W42" s="16"/>
      <c r="X42" s="16"/>
      <c r="Y42" s="16" t="s">
        <v>896</v>
      </c>
    </row>
    <row r="43" spans="1:25" x14ac:dyDescent="0.3">
      <c r="A43" s="16">
        <v>42</v>
      </c>
      <c r="B43" s="16" t="s">
        <v>751</v>
      </c>
      <c r="C43" s="10" t="s">
        <v>752</v>
      </c>
      <c r="D43" s="16" t="s">
        <v>97</v>
      </c>
      <c r="E43" s="16" t="s">
        <v>897</v>
      </c>
      <c r="F43" s="16" t="s">
        <v>540</v>
      </c>
      <c r="G43" s="16" t="s">
        <v>754</v>
      </c>
      <c r="H43" s="16"/>
      <c r="I43" s="17" t="s">
        <v>898</v>
      </c>
      <c r="J43" s="16" t="s">
        <v>60</v>
      </c>
      <c r="K43" s="60"/>
      <c r="L43" s="16" t="s">
        <v>61</v>
      </c>
      <c r="M43" s="16"/>
      <c r="N43" s="16"/>
      <c r="O43" s="16"/>
      <c r="P43" s="60"/>
      <c r="Q43" s="60"/>
      <c r="R43" s="60"/>
      <c r="S43" s="16" t="s">
        <v>60</v>
      </c>
      <c r="T43" s="16"/>
      <c r="U43" s="16"/>
      <c r="V43" s="17" t="s">
        <v>756</v>
      </c>
      <c r="W43" s="16"/>
      <c r="X43" s="16"/>
      <c r="Y43" s="16"/>
    </row>
    <row r="44" spans="1:25" x14ac:dyDescent="0.3">
      <c r="A44" s="16">
        <v>43</v>
      </c>
      <c r="B44" s="16" t="s">
        <v>757</v>
      </c>
      <c r="C44" s="10" t="s">
        <v>752</v>
      </c>
      <c r="D44" s="16" t="s">
        <v>479</v>
      </c>
      <c r="E44" s="16" t="s">
        <v>899</v>
      </c>
      <c r="F44" s="16" t="s">
        <v>765</v>
      </c>
      <c r="G44" s="16" t="s">
        <v>754</v>
      </c>
      <c r="H44" s="16"/>
      <c r="I44" s="17"/>
      <c r="J44" s="16"/>
      <c r="K44" s="16"/>
      <c r="L44" s="16" t="s">
        <v>61</v>
      </c>
      <c r="M44" s="16"/>
      <c r="N44" s="16"/>
      <c r="O44" s="16"/>
      <c r="P44" s="16"/>
      <c r="Q44" s="16"/>
      <c r="R44" s="16"/>
      <c r="S44" s="16"/>
      <c r="T44" s="16"/>
      <c r="U44" s="16"/>
      <c r="V44" s="17" t="s">
        <v>756</v>
      </c>
      <c r="W44" s="16"/>
      <c r="X44" s="16"/>
      <c r="Y44" s="16"/>
    </row>
    <row r="45" spans="1:25" ht="24" x14ac:dyDescent="0.3">
      <c r="A45" s="16">
        <v>44</v>
      </c>
      <c r="B45" s="16" t="s">
        <v>751</v>
      </c>
      <c r="C45" s="16" t="s">
        <v>763</v>
      </c>
      <c r="D45" s="16" t="s">
        <v>97</v>
      </c>
      <c r="E45" s="16" t="s">
        <v>891</v>
      </c>
      <c r="F45" s="59" t="s">
        <v>900</v>
      </c>
      <c r="G45" s="16" t="s">
        <v>754</v>
      </c>
      <c r="H45" s="16"/>
      <c r="I45" s="17"/>
      <c r="J45" s="16"/>
      <c r="K45" s="16"/>
      <c r="L45" s="16" t="s">
        <v>61</v>
      </c>
      <c r="M45" s="16"/>
      <c r="N45" s="16" t="s">
        <v>901</v>
      </c>
      <c r="O45" s="16"/>
      <c r="P45" s="16"/>
      <c r="Q45" s="16"/>
      <c r="R45" s="16"/>
      <c r="S45" s="16" t="s">
        <v>60</v>
      </c>
      <c r="T45" s="16" t="s">
        <v>902</v>
      </c>
      <c r="U45" s="16" t="s">
        <v>806</v>
      </c>
      <c r="V45" s="17" t="s">
        <v>812</v>
      </c>
      <c r="W45" s="16"/>
      <c r="X45" s="16"/>
      <c r="Y45" s="16"/>
    </row>
    <row r="46" spans="1:25" ht="36" x14ac:dyDescent="0.3">
      <c r="A46" s="16">
        <v>45</v>
      </c>
      <c r="B46" s="16" t="s">
        <v>757</v>
      </c>
      <c r="C46" s="16" t="s">
        <v>768</v>
      </c>
      <c r="D46" s="16" t="s">
        <v>97</v>
      </c>
      <c r="E46" s="16" t="s">
        <v>903</v>
      </c>
      <c r="F46" s="16" t="s">
        <v>765</v>
      </c>
      <c r="G46" s="16" t="s">
        <v>772</v>
      </c>
      <c r="H46" s="16"/>
      <c r="I46" s="17" t="s">
        <v>904</v>
      </c>
      <c r="J46" s="85"/>
      <c r="K46" s="16"/>
      <c r="L46" s="16" t="s">
        <v>61</v>
      </c>
      <c r="M46" s="16"/>
      <c r="N46" s="16"/>
      <c r="O46" s="16"/>
      <c r="P46" s="16"/>
      <c r="Q46" s="16"/>
      <c r="R46" s="16"/>
      <c r="S46" s="16"/>
      <c r="T46" s="16"/>
      <c r="U46" s="16"/>
      <c r="V46" s="17" t="s">
        <v>756</v>
      </c>
      <c r="W46" s="16"/>
      <c r="X46" s="16"/>
      <c r="Y46" s="16"/>
    </row>
    <row r="47" spans="1:25" s="89" customFormat="1" ht="42" customHeight="1" x14ac:dyDescent="0.3">
      <c r="A47" s="16">
        <v>46</v>
      </c>
      <c r="B47" s="10" t="s">
        <v>751</v>
      </c>
      <c r="C47" s="16" t="s">
        <v>763</v>
      </c>
      <c r="D47" s="16" t="s">
        <v>97</v>
      </c>
      <c r="E47" s="10" t="s">
        <v>905</v>
      </c>
      <c r="F47" s="10" t="s">
        <v>765</v>
      </c>
      <c r="G47" s="10" t="s">
        <v>754</v>
      </c>
      <c r="H47" s="10">
        <v>1</v>
      </c>
      <c r="I47" s="17"/>
      <c r="J47" s="10" t="s">
        <v>60</v>
      </c>
      <c r="K47" s="10"/>
      <c r="L47" s="10" t="s">
        <v>61</v>
      </c>
      <c r="M47" s="10"/>
      <c r="N47" s="10"/>
      <c r="O47" s="10"/>
      <c r="P47" s="10"/>
      <c r="Q47" s="10"/>
      <c r="R47" s="10"/>
      <c r="S47" s="10" t="s">
        <v>60</v>
      </c>
      <c r="T47" s="10" t="s">
        <v>186</v>
      </c>
      <c r="U47" s="10" t="s">
        <v>873</v>
      </c>
      <c r="V47" s="17" t="s">
        <v>756</v>
      </c>
      <c r="W47" s="10"/>
      <c r="X47" s="10"/>
      <c r="Y47" s="10"/>
    </row>
    <row r="48" spans="1:25" s="89" customFormat="1" ht="42" customHeight="1" x14ac:dyDescent="0.3">
      <c r="A48" s="16">
        <v>47</v>
      </c>
      <c r="B48" s="10" t="s">
        <v>751</v>
      </c>
      <c r="C48" s="16" t="s">
        <v>763</v>
      </c>
      <c r="D48" s="16" t="s">
        <v>97</v>
      </c>
      <c r="E48" s="10" t="s">
        <v>905</v>
      </c>
      <c r="F48" s="10" t="s">
        <v>765</v>
      </c>
      <c r="G48" s="10" t="s">
        <v>754</v>
      </c>
      <c r="H48" s="10">
        <v>2</v>
      </c>
      <c r="I48" s="17"/>
      <c r="J48" s="10"/>
      <c r="K48" s="10"/>
      <c r="L48" s="10" t="s">
        <v>61</v>
      </c>
      <c r="M48" s="10"/>
      <c r="N48" s="10"/>
      <c r="O48" s="10"/>
      <c r="P48" s="10"/>
      <c r="Q48" s="10"/>
      <c r="R48" s="10"/>
      <c r="S48" s="10" t="s">
        <v>60</v>
      </c>
      <c r="T48" s="10" t="s">
        <v>186</v>
      </c>
      <c r="U48" s="10" t="s">
        <v>873</v>
      </c>
      <c r="V48" s="17" t="s">
        <v>756</v>
      </c>
      <c r="W48" s="10"/>
      <c r="X48" s="10"/>
      <c r="Y48" s="10"/>
    </row>
    <row r="49" spans="1:25" ht="36" customHeight="1" x14ac:dyDescent="0.3">
      <c r="A49" s="16">
        <v>48</v>
      </c>
      <c r="B49" s="16" t="s">
        <v>757</v>
      </c>
      <c r="C49" s="16" t="s">
        <v>763</v>
      </c>
      <c r="D49" s="16" t="s">
        <v>97</v>
      </c>
      <c r="E49" s="16" t="s">
        <v>906</v>
      </c>
      <c r="F49" s="16" t="s">
        <v>765</v>
      </c>
      <c r="G49" s="16" t="s">
        <v>754</v>
      </c>
      <c r="H49" s="16"/>
      <c r="I49" s="17" t="s">
        <v>773</v>
      </c>
      <c r="J49" s="16" t="s">
        <v>60</v>
      </c>
      <c r="K49" s="16"/>
      <c r="L49" s="16" t="s">
        <v>61</v>
      </c>
      <c r="M49" s="16"/>
      <c r="N49" s="16"/>
      <c r="O49" s="16"/>
      <c r="P49" s="16"/>
      <c r="Q49" s="16"/>
      <c r="R49" s="16"/>
      <c r="S49" s="16" t="s">
        <v>60</v>
      </c>
      <c r="T49" s="10"/>
      <c r="U49" s="10"/>
      <c r="V49" s="17" t="s">
        <v>756</v>
      </c>
      <c r="W49" s="16"/>
      <c r="X49" s="16"/>
      <c r="Y49" s="16"/>
    </row>
    <row r="50" spans="1:25" ht="42" customHeight="1" x14ac:dyDescent="0.3">
      <c r="A50" s="16">
        <v>49</v>
      </c>
      <c r="B50" s="16" t="s">
        <v>751</v>
      </c>
      <c r="C50" s="16" t="s">
        <v>763</v>
      </c>
      <c r="D50" s="16" t="s">
        <v>97</v>
      </c>
      <c r="E50" s="16"/>
      <c r="F50" s="16"/>
      <c r="G50" s="16" t="s">
        <v>770</v>
      </c>
      <c r="H50" s="16"/>
      <c r="I50" s="17" t="s">
        <v>907</v>
      </c>
      <c r="J50" s="16" t="s">
        <v>60</v>
      </c>
      <c r="K50" s="16" t="s">
        <v>788</v>
      </c>
      <c r="L50" s="16" t="s">
        <v>61</v>
      </c>
      <c r="M50" s="16"/>
      <c r="N50" s="16" t="s">
        <v>764</v>
      </c>
      <c r="O50" s="16"/>
      <c r="P50" s="16" t="s">
        <v>343</v>
      </c>
      <c r="Q50" s="16" t="s">
        <v>908</v>
      </c>
      <c r="R50" s="16" t="s">
        <v>782</v>
      </c>
      <c r="S50" s="16" t="s">
        <v>60</v>
      </c>
      <c r="T50" s="10" t="s">
        <v>909</v>
      </c>
      <c r="U50" s="16">
        <v>117</v>
      </c>
      <c r="V50" s="17" t="s">
        <v>829</v>
      </c>
      <c r="W50" s="16"/>
      <c r="X50" s="16" t="s">
        <v>133</v>
      </c>
      <c r="Y50" s="16" t="s">
        <v>910</v>
      </c>
    </row>
    <row r="51" spans="1:25" ht="42" customHeight="1" x14ac:dyDescent="0.3">
      <c r="A51" s="16">
        <v>50</v>
      </c>
      <c r="B51" s="16" t="s">
        <v>751</v>
      </c>
      <c r="C51" s="10" t="s">
        <v>752</v>
      </c>
      <c r="D51" s="16" t="s">
        <v>97</v>
      </c>
      <c r="E51" s="10" t="s">
        <v>911</v>
      </c>
      <c r="F51" s="10" t="s">
        <v>765</v>
      </c>
      <c r="G51" s="16" t="s">
        <v>770</v>
      </c>
      <c r="H51" s="16"/>
      <c r="I51" s="17" t="s">
        <v>912</v>
      </c>
      <c r="J51" s="16" t="s">
        <v>60</v>
      </c>
      <c r="K51" s="10"/>
      <c r="L51" s="16" t="s">
        <v>61</v>
      </c>
      <c r="M51" s="16"/>
      <c r="N51" s="16"/>
      <c r="O51" s="16"/>
      <c r="P51" s="16"/>
      <c r="Q51" s="16"/>
      <c r="R51" s="16"/>
      <c r="S51" s="16" t="s">
        <v>60</v>
      </c>
      <c r="T51" s="16" t="s">
        <v>913</v>
      </c>
      <c r="U51" s="16" t="s">
        <v>873</v>
      </c>
      <c r="V51" s="17" t="s">
        <v>914</v>
      </c>
      <c r="W51" s="16"/>
      <c r="X51" s="16"/>
      <c r="Y51" s="16"/>
    </row>
    <row r="52" spans="1:25" ht="42" customHeight="1" x14ac:dyDescent="0.3">
      <c r="A52" s="16">
        <v>51</v>
      </c>
      <c r="B52" s="16" t="s">
        <v>751</v>
      </c>
      <c r="C52" s="10" t="s">
        <v>752</v>
      </c>
      <c r="D52" s="16" t="s">
        <v>97</v>
      </c>
      <c r="E52" s="10" t="s">
        <v>915</v>
      </c>
      <c r="F52" s="10" t="s">
        <v>540</v>
      </c>
      <c r="G52" s="16" t="s">
        <v>754</v>
      </c>
      <c r="H52" s="16"/>
      <c r="I52" s="17" t="s">
        <v>916</v>
      </c>
      <c r="J52" s="16" t="s">
        <v>60</v>
      </c>
      <c r="K52" s="16" t="s">
        <v>917</v>
      </c>
      <c r="L52" s="16" t="s">
        <v>61</v>
      </c>
      <c r="M52" s="16"/>
      <c r="N52" s="16" t="s">
        <v>918</v>
      </c>
      <c r="O52" s="16"/>
      <c r="P52" s="16" t="s">
        <v>781</v>
      </c>
      <c r="Q52" s="16" t="s">
        <v>919</v>
      </c>
      <c r="R52" s="16" t="s">
        <v>804</v>
      </c>
      <c r="S52" s="16" t="s">
        <v>60</v>
      </c>
      <c r="T52" s="16" t="s">
        <v>915</v>
      </c>
      <c r="U52" s="16" t="s">
        <v>920</v>
      </c>
      <c r="V52" s="17" t="s">
        <v>829</v>
      </c>
      <c r="W52" s="16"/>
      <c r="X52" s="16"/>
      <c r="Y52" s="16"/>
    </row>
    <row r="53" spans="1:25" s="89" customFormat="1" ht="74.25" customHeight="1" x14ac:dyDescent="0.3">
      <c r="A53" s="16">
        <v>52</v>
      </c>
      <c r="B53" s="59" t="s">
        <v>757</v>
      </c>
      <c r="C53" s="16" t="s">
        <v>763</v>
      </c>
      <c r="D53" s="16" t="s">
        <v>97</v>
      </c>
      <c r="E53" s="10" t="s">
        <v>885</v>
      </c>
      <c r="F53" s="10" t="s">
        <v>540</v>
      </c>
      <c r="G53" s="10" t="s">
        <v>772</v>
      </c>
      <c r="H53" s="10">
        <v>1</v>
      </c>
      <c r="I53" s="17" t="s">
        <v>921</v>
      </c>
      <c r="J53" s="16" t="s">
        <v>60</v>
      </c>
      <c r="K53" s="10" t="s">
        <v>922</v>
      </c>
      <c r="L53" s="10" t="s">
        <v>446</v>
      </c>
      <c r="M53" s="10" t="s">
        <v>923</v>
      </c>
      <c r="N53" s="10"/>
      <c r="O53" s="10" t="s">
        <v>835</v>
      </c>
      <c r="P53" s="10" t="s">
        <v>343</v>
      </c>
      <c r="Q53" s="10" t="s">
        <v>924</v>
      </c>
      <c r="R53" s="10" t="s">
        <v>782</v>
      </c>
      <c r="S53" s="16" t="s">
        <v>60</v>
      </c>
      <c r="T53" s="10" t="s">
        <v>885</v>
      </c>
      <c r="U53" s="16"/>
      <c r="V53" s="17" t="s">
        <v>756</v>
      </c>
      <c r="W53" s="10"/>
      <c r="X53" s="10"/>
      <c r="Y53" s="10"/>
    </row>
    <row r="54" spans="1:25" s="89" customFormat="1" ht="50.25" customHeight="1" x14ac:dyDescent="0.3">
      <c r="A54" s="16">
        <v>53</v>
      </c>
      <c r="B54" s="59" t="s">
        <v>757</v>
      </c>
      <c r="C54" s="16" t="s">
        <v>763</v>
      </c>
      <c r="D54" s="16" t="s">
        <v>97</v>
      </c>
      <c r="E54" s="10" t="s">
        <v>885</v>
      </c>
      <c r="F54" s="10" t="s">
        <v>540</v>
      </c>
      <c r="G54" s="10" t="s">
        <v>772</v>
      </c>
      <c r="H54" s="10">
        <v>2</v>
      </c>
      <c r="I54" s="17" t="s">
        <v>925</v>
      </c>
      <c r="J54" s="16" t="s">
        <v>60</v>
      </c>
      <c r="K54" s="10"/>
      <c r="L54" s="10" t="s">
        <v>424</v>
      </c>
      <c r="M54" s="10" t="s">
        <v>923</v>
      </c>
      <c r="N54" s="10"/>
      <c r="O54" s="10" t="s">
        <v>926</v>
      </c>
      <c r="P54" s="10" t="s">
        <v>336</v>
      </c>
      <c r="Q54" s="10" t="s">
        <v>927</v>
      </c>
      <c r="R54" s="10" t="s">
        <v>782</v>
      </c>
      <c r="S54" s="16" t="s">
        <v>60</v>
      </c>
      <c r="T54" s="10" t="s">
        <v>885</v>
      </c>
      <c r="U54" s="16"/>
      <c r="V54" s="17" t="s">
        <v>756</v>
      </c>
      <c r="W54" s="10"/>
      <c r="X54" s="10"/>
      <c r="Y54" s="10"/>
    </row>
    <row r="55" spans="1:25" ht="33" customHeight="1" x14ac:dyDescent="0.3">
      <c r="A55" s="16">
        <v>54</v>
      </c>
      <c r="B55" s="59" t="s">
        <v>757</v>
      </c>
      <c r="C55" s="16" t="s">
        <v>763</v>
      </c>
      <c r="D55" s="16" t="s">
        <v>97</v>
      </c>
      <c r="E55" s="16" t="s">
        <v>885</v>
      </c>
      <c r="F55" s="16" t="s">
        <v>540</v>
      </c>
      <c r="G55" s="16" t="s">
        <v>754</v>
      </c>
      <c r="H55" s="16">
        <v>3</v>
      </c>
      <c r="I55" s="17" t="s">
        <v>797</v>
      </c>
      <c r="J55" s="16" t="s">
        <v>60</v>
      </c>
      <c r="K55" s="16"/>
      <c r="L55" s="16" t="s">
        <v>446</v>
      </c>
      <c r="M55" s="16" t="s">
        <v>928</v>
      </c>
      <c r="N55" s="16"/>
      <c r="O55" s="16"/>
      <c r="P55" s="16"/>
      <c r="Q55" s="16"/>
      <c r="R55" s="16"/>
      <c r="S55" s="16" t="s">
        <v>60</v>
      </c>
      <c r="T55" s="10" t="s">
        <v>885</v>
      </c>
      <c r="U55" s="16"/>
      <c r="V55" s="17" t="s">
        <v>756</v>
      </c>
      <c r="W55" s="16"/>
      <c r="X55" s="16"/>
      <c r="Y55" s="16"/>
    </row>
    <row r="56" spans="1:25" ht="33" customHeight="1" x14ac:dyDescent="0.3">
      <c r="A56" s="16">
        <v>55</v>
      </c>
      <c r="B56" s="59" t="s">
        <v>757</v>
      </c>
      <c r="C56" s="16" t="s">
        <v>763</v>
      </c>
      <c r="D56" s="16" t="s">
        <v>97</v>
      </c>
      <c r="E56" s="16" t="s">
        <v>885</v>
      </c>
      <c r="F56" s="16" t="s">
        <v>540</v>
      </c>
      <c r="G56" s="16" t="s">
        <v>754</v>
      </c>
      <c r="H56" s="16">
        <v>4</v>
      </c>
      <c r="I56" s="17" t="s">
        <v>929</v>
      </c>
      <c r="J56" s="16" t="s">
        <v>60</v>
      </c>
      <c r="K56" s="16"/>
      <c r="L56" s="16" t="s">
        <v>446</v>
      </c>
      <c r="M56" s="16" t="s">
        <v>928</v>
      </c>
      <c r="N56" s="16"/>
      <c r="O56" s="16"/>
      <c r="P56" s="16"/>
      <c r="Q56" s="16"/>
      <c r="R56" s="16"/>
      <c r="S56" s="16" t="s">
        <v>60</v>
      </c>
      <c r="T56" s="10" t="s">
        <v>885</v>
      </c>
      <c r="U56" s="16"/>
      <c r="V56" s="17" t="s">
        <v>756</v>
      </c>
      <c r="W56" s="16"/>
      <c r="X56" s="16"/>
      <c r="Y56" s="16"/>
    </row>
    <row r="57" spans="1:25" ht="33" customHeight="1" x14ac:dyDescent="0.3">
      <c r="A57" s="16">
        <v>56</v>
      </c>
      <c r="B57" s="59" t="s">
        <v>757</v>
      </c>
      <c r="C57" s="16" t="s">
        <v>763</v>
      </c>
      <c r="D57" s="16" t="s">
        <v>97</v>
      </c>
      <c r="E57" s="16" t="s">
        <v>885</v>
      </c>
      <c r="F57" s="16" t="s">
        <v>540</v>
      </c>
      <c r="G57" s="16" t="s">
        <v>754</v>
      </c>
      <c r="H57" s="16">
        <v>5</v>
      </c>
      <c r="I57" s="17" t="s">
        <v>773</v>
      </c>
      <c r="J57" s="16" t="s">
        <v>60</v>
      </c>
      <c r="K57" s="16"/>
      <c r="L57" s="16" t="s">
        <v>446</v>
      </c>
      <c r="M57" s="16" t="s">
        <v>928</v>
      </c>
      <c r="N57" s="16"/>
      <c r="O57" s="16"/>
      <c r="P57" s="16"/>
      <c r="Q57" s="16" t="s">
        <v>407</v>
      </c>
      <c r="R57" s="16"/>
      <c r="S57" s="16" t="s">
        <v>60</v>
      </c>
      <c r="T57" s="10" t="s">
        <v>885</v>
      </c>
      <c r="U57" s="16"/>
      <c r="V57" s="17" t="s">
        <v>756</v>
      </c>
      <c r="W57" s="16"/>
      <c r="X57" s="16"/>
      <c r="Y57" s="16"/>
    </row>
    <row r="58" spans="1:25" ht="33" customHeight="1" x14ac:dyDescent="0.3">
      <c r="A58" s="16">
        <v>57</v>
      </c>
      <c r="B58" s="59" t="s">
        <v>757</v>
      </c>
      <c r="C58" s="16" t="s">
        <v>763</v>
      </c>
      <c r="D58" s="16" t="s">
        <v>97</v>
      </c>
      <c r="E58" s="16" t="s">
        <v>885</v>
      </c>
      <c r="F58" s="16" t="s">
        <v>540</v>
      </c>
      <c r="G58" s="16" t="s">
        <v>754</v>
      </c>
      <c r="H58" s="16">
        <v>6</v>
      </c>
      <c r="I58" s="17" t="s">
        <v>925</v>
      </c>
      <c r="J58" s="16" t="s">
        <v>60</v>
      </c>
      <c r="K58" s="16"/>
      <c r="L58" s="16" t="s">
        <v>446</v>
      </c>
      <c r="M58" s="16" t="s">
        <v>928</v>
      </c>
      <c r="N58" s="16"/>
      <c r="O58" s="16"/>
      <c r="P58" s="16"/>
      <c r="Q58" s="16" t="s">
        <v>407</v>
      </c>
      <c r="R58" s="16"/>
      <c r="S58" s="16" t="s">
        <v>60</v>
      </c>
      <c r="T58" s="10" t="s">
        <v>885</v>
      </c>
      <c r="U58" s="16"/>
      <c r="V58" s="17" t="s">
        <v>756</v>
      </c>
      <c r="W58" s="16"/>
      <c r="X58" s="16"/>
      <c r="Y58" s="16"/>
    </row>
    <row r="59" spans="1:25" ht="33" customHeight="1" x14ac:dyDescent="0.3">
      <c r="A59" s="16">
        <v>58</v>
      </c>
      <c r="B59" s="59" t="s">
        <v>757</v>
      </c>
      <c r="C59" s="16" t="s">
        <v>763</v>
      </c>
      <c r="D59" s="16" t="s">
        <v>97</v>
      </c>
      <c r="E59" s="16" t="s">
        <v>885</v>
      </c>
      <c r="F59" s="16" t="s">
        <v>540</v>
      </c>
      <c r="G59" s="16" t="s">
        <v>754</v>
      </c>
      <c r="H59" s="16">
        <v>7</v>
      </c>
      <c r="I59" s="17" t="s">
        <v>930</v>
      </c>
      <c r="J59" s="16" t="s">
        <v>60</v>
      </c>
      <c r="K59" s="16"/>
      <c r="L59" s="16" t="s">
        <v>446</v>
      </c>
      <c r="M59" s="16" t="s">
        <v>928</v>
      </c>
      <c r="N59" s="16"/>
      <c r="O59" s="16"/>
      <c r="P59" s="16"/>
      <c r="Q59" s="16" t="s">
        <v>876</v>
      </c>
      <c r="R59" s="16"/>
      <c r="S59" s="16" t="s">
        <v>60</v>
      </c>
      <c r="T59" s="10" t="s">
        <v>885</v>
      </c>
      <c r="U59" s="16"/>
      <c r="V59" s="17" t="s">
        <v>756</v>
      </c>
      <c r="W59" s="16"/>
      <c r="X59" s="16"/>
      <c r="Y59" s="16"/>
    </row>
    <row r="60" spans="1:25" ht="33" customHeight="1" x14ac:dyDescent="0.3">
      <c r="A60" s="16">
        <v>59</v>
      </c>
      <c r="B60" s="59" t="s">
        <v>757</v>
      </c>
      <c r="C60" s="16" t="s">
        <v>763</v>
      </c>
      <c r="D60" s="16" t="s">
        <v>97</v>
      </c>
      <c r="E60" s="16" t="s">
        <v>885</v>
      </c>
      <c r="F60" s="16" t="s">
        <v>540</v>
      </c>
      <c r="G60" s="16" t="s">
        <v>754</v>
      </c>
      <c r="H60" s="16">
        <v>8</v>
      </c>
      <c r="I60" s="17" t="s">
        <v>773</v>
      </c>
      <c r="J60" s="16" t="s">
        <v>60</v>
      </c>
      <c r="K60" s="16"/>
      <c r="L60" s="16" t="s">
        <v>446</v>
      </c>
      <c r="M60" s="16" t="s">
        <v>928</v>
      </c>
      <c r="N60" s="16"/>
      <c r="O60" s="16"/>
      <c r="P60" s="16"/>
      <c r="Q60" s="16"/>
      <c r="R60" s="16"/>
      <c r="S60" s="16" t="s">
        <v>60</v>
      </c>
      <c r="T60" s="10" t="s">
        <v>885</v>
      </c>
      <c r="U60" s="16"/>
      <c r="V60" s="17" t="s">
        <v>756</v>
      </c>
      <c r="W60" s="16"/>
      <c r="X60" s="16"/>
      <c r="Y60" s="16"/>
    </row>
    <row r="61" spans="1:25" ht="33" customHeight="1" x14ac:dyDescent="0.3">
      <c r="A61" s="16">
        <v>60</v>
      </c>
      <c r="B61" s="59" t="s">
        <v>757</v>
      </c>
      <c r="C61" s="16" t="s">
        <v>763</v>
      </c>
      <c r="D61" s="16" t="s">
        <v>97</v>
      </c>
      <c r="E61" s="16" t="s">
        <v>885</v>
      </c>
      <c r="F61" s="16" t="s">
        <v>540</v>
      </c>
      <c r="G61" s="16" t="s">
        <v>754</v>
      </c>
      <c r="H61" s="16">
        <v>9</v>
      </c>
      <c r="I61" s="17" t="s">
        <v>931</v>
      </c>
      <c r="J61" s="16" t="s">
        <v>60</v>
      </c>
      <c r="K61" s="16"/>
      <c r="L61" s="16" t="s">
        <v>446</v>
      </c>
      <c r="M61" s="16" t="s">
        <v>928</v>
      </c>
      <c r="N61" s="16"/>
      <c r="O61" s="16"/>
      <c r="P61" s="16"/>
      <c r="Q61" s="16" t="s">
        <v>407</v>
      </c>
      <c r="R61" s="16"/>
      <c r="S61" s="16" t="s">
        <v>60</v>
      </c>
      <c r="T61" s="10" t="s">
        <v>885</v>
      </c>
      <c r="U61" s="16"/>
      <c r="V61" s="17" t="s">
        <v>756</v>
      </c>
      <c r="W61" s="16"/>
      <c r="X61" s="16"/>
      <c r="Y61" s="16"/>
    </row>
    <row r="62" spans="1:25" ht="36" x14ac:dyDescent="0.3">
      <c r="A62" s="16">
        <v>61</v>
      </c>
      <c r="B62" s="59" t="s">
        <v>757</v>
      </c>
      <c r="C62" s="10" t="s">
        <v>752</v>
      </c>
      <c r="D62" s="16" t="s">
        <v>97</v>
      </c>
      <c r="E62" s="16" t="s">
        <v>891</v>
      </c>
      <c r="F62" s="16" t="s">
        <v>540</v>
      </c>
      <c r="G62" s="16" t="s">
        <v>754</v>
      </c>
      <c r="H62" s="16"/>
      <c r="I62" s="17" t="s">
        <v>932</v>
      </c>
      <c r="J62" s="16"/>
      <c r="K62" s="16"/>
      <c r="L62" s="16" t="s">
        <v>424</v>
      </c>
      <c r="M62" s="16" t="s">
        <v>933</v>
      </c>
      <c r="N62" s="16"/>
      <c r="O62" s="16" t="s">
        <v>452</v>
      </c>
      <c r="P62" s="16" t="s">
        <v>336</v>
      </c>
      <c r="Q62" s="16"/>
      <c r="R62" s="16" t="s">
        <v>782</v>
      </c>
      <c r="S62" s="16" t="s">
        <v>60</v>
      </c>
      <c r="T62" s="10"/>
      <c r="U62" s="16"/>
      <c r="V62" s="17" t="s">
        <v>756</v>
      </c>
      <c r="W62" s="16"/>
      <c r="X62" s="16"/>
      <c r="Y62" s="16"/>
    </row>
    <row r="63" spans="1:25" s="89" customFormat="1" x14ac:dyDescent="0.3">
      <c r="A63" s="16">
        <v>62</v>
      </c>
      <c r="B63" s="59" t="s">
        <v>751</v>
      </c>
      <c r="C63" s="10" t="s">
        <v>752</v>
      </c>
      <c r="D63" s="16" t="s">
        <v>97</v>
      </c>
      <c r="E63" s="10" t="s">
        <v>831</v>
      </c>
      <c r="F63" s="10" t="s">
        <v>540</v>
      </c>
      <c r="G63" s="10" t="s">
        <v>754</v>
      </c>
      <c r="H63" s="10">
        <v>1</v>
      </c>
      <c r="I63" s="17" t="s">
        <v>934</v>
      </c>
      <c r="J63" s="10" t="s">
        <v>61</v>
      </c>
      <c r="K63" s="10"/>
      <c r="L63" s="10" t="s">
        <v>61</v>
      </c>
      <c r="M63" s="10"/>
      <c r="N63" s="10"/>
      <c r="O63" s="10"/>
      <c r="P63" s="10"/>
      <c r="Q63" s="10"/>
      <c r="R63" s="10"/>
      <c r="S63" s="16" t="s">
        <v>60</v>
      </c>
      <c r="T63" s="10" t="s">
        <v>935</v>
      </c>
      <c r="U63" s="16"/>
      <c r="V63" s="17" t="s">
        <v>756</v>
      </c>
      <c r="W63" s="10"/>
      <c r="X63" s="10"/>
      <c r="Y63" s="10"/>
    </row>
    <row r="64" spans="1:25" s="89" customFormat="1" x14ac:dyDescent="0.3">
      <c r="A64" s="16">
        <v>63</v>
      </c>
      <c r="B64" s="59" t="s">
        <v>751</v>
      </c>
      <c r="C64" s="10" t="s">
        <v>752</v>
      </c>
      <c r="D64" s="16" t="s">
        <v>97</v>
      </c>
      <c r="E64" s="10" t="s">
        <v>831</v>
      </c>
      <c r="F64" s="10" t="s">
        <v>540</v>
      </c>
      <c r="G64" s="10" t="s">
        <v>754</v>
      </c>
      <c r="H64" s="10">
        <v>2</v>
      </c>
      <c r="I64" s="17" t="s">
        <v>936</v>
      </c>
      <c r="J64" s="10" t="s">
        <v>61</v>
      </c>
      <c r="K64" s="10"/>
      <c r="L64" s="10" t="s">
        <v>61</v>
      </c>
      <c r="M64" s="10"/>
      <c r="N64" s="10"/>
      <c r="O64" s="10"/>
      <c r="P64" s="10"/>
      <c r="Q64" s="10"/>
      <c r="R64" s="10"/>
      <c r="S64" s="16" t="s">
        <v>60</v>
      </c>
      <c r="T64" s="10" t="s">
        <v>935</v>
      </c>
      <c r="U64" s="16"/>
      <c r="V64" s="17" t="s">
        <v>756</v>
      </c>
      <c r="W64" s="10"/>
      <c r="X64" s="10"/>
      <c r="Y64" s="10"/>
    </row>
    <row r="65" spans="1:25" s="89" customFormat="1" x14ac:dyDescent="0.3">
      <c r="A65" s="16">
        <v>64</v>
      </c>
      <c r="B65" s="59" t="s">
        <v>751</v>
      </c>
      <c r="C65" s="10" t="s">
        <v>752</v>
      </c>
      <c r="D65" s="16" t="s">
        <v>97</v>
      </c>
      <c r="E65" s="10" t="s">
        <v>831</v>
      </c>
      <c r="F65" s="10" t="s">
        <v>540</v>
      </c>
      <c r="G65" s="10" t="s">
        <v>754</v>
      </c>
      <c r="H65" s="10">
        <v>3</v>
      </c>
      <c r="I65" s="17" t="s">
        <v>937</v>
      </c>
      <c r="J65" s="10" t="s">
        <v>61</v>
      </c>
      <c r="K65" s="10"/>
      <c r="L65" s="10" t="s">
        <v>61</v>
      </c>
      <c r="M65" s="10"/>
      <c r="N65" s="10"/>
      <c r="O65" s="10"/>
      <c r="P65" s="10"/>
      <c r="Q65" s="10"/>
      <c r="R65" s="10"/>
      <c r="S65" s="16" t="s">
        <v>60</v>
      </c>
      <c r="T65" s="10" t="s">
        <v>935</v>
      </c>
      <c r="U65" s="16"/>
      <c r="V65" s="17" t="s">
        <v>756</v>
      </c>
      <c r="W65" s="10"/>
      <c r="X65" s="10"/>
      <c r="Y65" s="10"/>
    </row>
    <row r="66" spans="1:25" s="89" customFormat="1" x14ac:dyDescent="0.3">
      <c r="A66" s="16">
        <v>65</v>
      </c>
      <c r="B66" s="59" t="s">
        <v>751</v>
      </c>
      <c r="C66" s="10" t="s">
        <v>752</v>
      </c>
      <c r="D66" s="16" t="s">
        <v>97</v>
      </c>
      <c r="E66" s="10" t="s">
        <v>831</v>
      </c>
      <c r="F66" s="10" t="s">
        <v>540</v>
      </c>
      <c r="G66" s="10" t="s">
        <v>754</v>
      </c>
      <c r="H66" s="10">
        <v>4</v>
      </c>
      <c r="I66" s="17" t="s">
        <v>938</v>
      </c>
      <c r="J66" s="10" t="s">
        <v>61</v>
      </c>
      <c r="K66" s="10"/>
      <c r="L66" s="10" t="s">
        <v>61</v>
      </c>
      <c r="M66" s="10"/>
      <c r="N66" s="10"/>
      <c r="O66" s="10"/>
      <c r="P66" s="10"/>
      <c r="Q66" s="10"/>
      <c r="R66" s="10"/>
      <c r="S66" s="16" t="s">
        <v>60</v>
      </c>
      <c r="T66" s="10" t="s">
        <v>935</v>
      </c>
      <c r="U66" s="16"/>
      <c r="V66" s="17" t="s">
        <v>756</v>
      </c>
      <c r="W66" s="10"/>
      <c r="X66" s="10"/>
      <c r="Y66" s="10"/>
    </row>
    <row r="67" spans="1:25" s="89" customFormat="1" x14ac:dyDescent="0.3">
      <c r="A67" s="16">
        <v>66</v>
      </c>
      <c r="B67" s="59" t="s">
        <v>751</v>
      </c>
      <c r="C67" s="10" t="s">
        <v>752</v>
      </c>
      <c r="D67" s="16" t="s">
        <v>97</v>
      </c>
      <c r="E67" s="10" t="s">
        <v>831</v>
      </c>
      <c r="F67" s="10" t="s">
        <v>540</v>
      </c>
      <c r="G67" s="10" t="s">
        <v>754</v>
      </c>
      <c r="H67" s="10">
        <v>5</v>
      </c>
      <c r="I67" s="17" t="s">
        <v>939</v>
      </c>
      <c r="J67" s="10" t="s">
        <v>61</v>
      </c>
      <c r="K67" s="10"/>
      <c r="L67" s="10" t="s">
        <v>61</v>
      </c>
      <c r="M67" s="10"/>
      <c r="N67" s="10"/>
      <c r="O67" s="10"/>
      <c r="P67" s="10"/>
      <c r="Q67" s="10"/>
      <c r="R67" s="10"/>
      <c r="S67" s="16" t="s">
        <v>60</v>
      </c>
      <c r="T67" s="10" t="s">
        <v>935</v>
      </c>
      <c r="U67" s="16"/>
      <c r="V67" s="17" t="s">
        <v>756</v>
      </c>
      <c r="W67" s="10"/>
      <c r="X67" s="10"/>
      <c r="Y67" s="10"/>
    </row>
    <row r="68" spans="1:25" s="89" customFormat="1" x14ac:dyDescent="0.3">
      <c r="A68" s="16">
        <v>67</v>
      </c>
      <c r="B68" s="59" t="s">
        <v>751</v>
      </c>
      <c r="C68" s="10" t="s">
        <v>752</v>
      </c>
      <c r="D68" s="16" t="s">
        <v>97</v>
      </c>
      <c r="E68" s="10" t="s">
        <v>831</v>
      </c>
      <c r="F68" s="10" t="s">
        <v>540</v>
      </c>
      <c r="G68" s="10" t="s">
        <v>754</v>
      </c>
      <c r="H68" s="10">
        <v>6</v>
      </c>
      <c r="I68" s="17" t="s">
        <v>940</v>
      </c>
      <c r="J68" s="10" t="s">
        <v>61</v>
      </c>
      <c r="K68" s="10"/>
      <c r="L68" s="10" t="s">
        <v>61</v>
      </c>
      <c r="M68" s="10"/>
      <c r="N68" s="10"/>
      <c r="O68" s="10"/>
      <c r="P68" s="10"/>
      <c r="Q68" s="10"/>
      <c r="R68" s="10"/>
      <c r="S68" s="16" t="s">
        <v>60</v>
      </c>
      <c r="T68" s="10" t="s">
        <v>935</v>
      </c>
      <c r="U68" s="16"/>
      <c r="V68" s="17" t="s">
        <v>756</v>
      </c>
      <c r="W68" s="10"/>
      <c r="X68" s="10"/>
      <c r="Y68" s="10"/>
    </row>
    <row r="69" spans="1:25" s="89" customFormat="1" x14ac:dyDescent="0.3">
      <c r="A69" s="16">
        <v>68</v>
      </c>
      <c r="B69" s="59" t="s">
        <v>751</v>
      </c>
      <c r="C69" s="10" t="s">
        <v>752</v>
      </c>
      <c r="D69" s="16" t="s">
        <v>97</v>
      </c>
      <c r="E69" s="10" t="s">
        <v>831</v>
      </c>
      <c r="F69" s="10" t="s">
        <v>540</v>
      </c>
      <c r="G69" s="10" t="s">
        <v>754</v>
      </c>
      <c r="H69" s="10">
        <v>7</v>
      </c>
      <c r="I69" s="17" t="s">
        <v>941</v>
      </c>
      <c r="J69" s="10" t="s">
        <v>61</v>
      </c>
      <c r="K69" s="10"/>
      <c r="L69" s="10" t="s">
        <v>61</v>
      </c>
      <c r="M69" s="10"/>
      <c r="N69" s="10"/>
      <c r="O69" s="10"/>
      <c r="P69" s="10"/>
      <c r="Q69" s="10"/>
      <c r="R69" s="10"/>
      <c r="S69" s="16" t="s">
        <v>60</v>
      </c>
      <c r="T69" s="10" t="s">
        <v>935</v>
      </c>
      <c r="U69" s="16"/>
      <c r="V69" s="17" t="s">
        <v>756</v>
      </c>
      <c r="W69" s="10"/>
      <c r="X69" s="10"/>
      <c r="Y69" s="10"/>
    </row>
    <row r="70" spans="1:25" s="89" customFormat="1" x14ac:dyDescent="0.3">
      <c r="A70" s="16">
        <v>69</v>
      </c>
      <c r="B70" s="59" t="s">
        <v>751</v>
      </c>
      <c r="C70" s="10" t="s">
        <v>752</v>
      </c>
      <c r="D70" s="16" t="s">
        <v>97</v>
      </c>
      <c r="E70" s="10" t="s">
        <v>831</v>
      </c>
      <c r="F70" s="10" t="s">
        <v>540</v>
      </c>
      <c r="G70" s="10" t="s">
        <v>754</v>
      </c>
      <c r="H70" s="10">
        <v>8</v>
      </c>
      <c r="I70" s="17" t="s">
        <v>942</v>
      </c>
      <c r="J70" s="10" t="s">
        <v>61</v>
      </c>
      <c r="K70" s="10"/>
      <c r="L70" s="10" t="s">
        <v>61</v>
      </c>
      <c r="M70" s="10"/>
      <c r="N70" s="10"/>
      <c r="O70" s="10"/>
      <c r="P70" s="10"/>
      <c r="Q70" s="10"/>
      <c r="R70" s="10"/>
      <c r="S70" s="16" t="s">
        <v>60</v>
      </c>
      <c r="T70" s="10" t="s">
        <v>935</v>
      </c>
      <c r="U70" s="16"/>
      <c r="V70" s="17" t="s">
        <v>756</v>
      </c>
      <c r="W70" s="10"/>
      <c r="X70" s="10"/>
      <c r="Y70" s="10"/>
    </row>
    <row r="71" spans="1:25" s="89" customFormat="1" x14ac:dyDescent="0.3">
      <c r="A71" s="16">
        <v>70</v>
      </c>
      <c r="B71" s="59" t="s">
        <v>751</v>
      </c>
      <c r="C71" s="10" t="s">
        <v>752</v>
      </c>
      <c r="D71" s="16" t="s">
        <v>97</v>
      </c>
      <c r="E71" s="10" t="s">
        <v>831</v>
      </c>
      <c r="F71" s="10" t="s">
        <v>540</v>
      </c>
      <c r="G71" s="10" t="s">
        <v>754</v>
      </c>
      <c r="H71" s="10">
        <v>9</v>
      </c>
      <c r="I71" s="17" t="s">
        <v>943</v>
      </c>
      <c r="J71" s="10" t="s">
        <v>61</v>
      </c>
      <c r="K71" s="10"/>
      <c r="L71" s="10" t="s">
        <v>61</v>
      </c>
      <c r="M71" s="10"/>
      <c r="N71" s="10"/>
      <c r="O71" s="10"/>
      <c r="P71" s="10"/>
      <c r="Q71" s="10"/>
      <c r="R71" s="10"/>
      <c r="S71" s="16" t="s">
        <v>60</v>
      </c>
      <c r="T71" s="10" t="s">
        <v>935</v>
      </c>
      <c r="U71" s="16"/>
      <c r="V71" s="17" t="s">
        <v>756</v>
      </c>
      <c r="W71" s="10"/>
      <c r="X71" s="10"/>
      <c r="Y71" s="10"/>
    </row>
    <row r="72" spans="1:25" s="89" customFormat="1" x14ac:dyDescent="0.3">
      <c r="A72" s="16">
        <v>71</v>
      </c>
      <c r="B72" s="59" t="s">
        <v>751</v>
      </c>
      <c r="C72" s="10" t="s">
        <v>752</v>
      </c>
      <c r="D72" s="16" t="s">
        <v>97</v>
      </c>
      <c r="E72" s="10" t="s">
        <v>831</v>
      </c>
      <c r="F72" s="10" t="s">
        <v>540</v>
      </c>
      <c r="G72" s="10" t="s">
        <v>754</v>
      </c>
      <c r="H72" s="10">
        <v>10</v>
      </c>
      <c r="I72" s="17" t="s">
        <v>944</v>
      </c>
      <c r="J72" s="10" t="s">
        <v>61</v>
      </c>
      <c r="K72" s="10"/>
      <c r="L72" s="10" t="s">
        <v>61</v>
      </c>
      <c r="M72" s="10"/>
      <c r="N72" s="10"/>
      <c r="O72" s="10"/>
      <c r="P72" s="10"/>
      <c r="Q72" s="10"/>
      <c r="R72" s="10"/>
      <c r="S72" s="16" t="s">
        <v>60</v>
      </c>
      <c r="T72" s="10" t="s">
        <v>935</v>
      </c>
      <c r="U72" s="16"/>
      <c r="V72" s="17" t="s">
        <v>756</v>
      </c>
      <c r="W72" s="10"/>
      <c r="X72" s="10"/>
      <c r="Y72" s="10"/>
    </row>
    <row r="73" spans="1:25" s="89" customFormat="1" x14ac:dyDescent="0.3">
      <c r="A73" s="16">
        <v>72</v>
      </c>
      <c r="B73" s="59" t="s">
        <v>751</v>
      </c>
      <c r="C73" s="10" t="s">
        <v>752</v>
      </c>
      <c r="D73" s="16" t="s">
        <v>97</v>
      </c>
      <c r="E73" s="10" t="s">
        <v>831</v>
      </c>
      <c r="F73" s="10" t="s">
        <v>540</v>
      </c>
      <c r="G73" s="10" t="s">
        <v>754</v>
      </c>
      <c r="H73" s="10">
        <v>11</v>
      </c>
      <c r="I73" s="17" t="s">
        <v>945</v>
      </c>
      <c r="J73" s="10" t="s">
        <v>61</v>
      </c>
      <c r="K73" s="10"/>
      <c r="L73" s="10" t="s">
        <v>61</v>
      </c>
      <c r="M73" s="10"/>
      <c r="N73" s="10"/>
      <c r="O73" s="10"/>
      <c r="P73" s="10"/>
      <c r="Q73" s="10"/>
      <c r="R73" s="10"/>
      <c r="S73" s="16" t="s">
        <v>60</v>
      </c>
      <c r="T73" s="10" t="s">
        <v>935</v>
      </c>
      <c r="U73" s="16"/>
      <c r="V73" s="17" t="s">
        <v>756</v>
      </c>
      <c r="W73" s="10"/>
      <c r="X73" s="10"/>
      <c r="Y73" s="10"/>
    </row>
    <row r="74" spans="1:25" s="89" customFormat="1" x14ac:dyDescent="0.3">
      <c r="A74" s="16">
        <v>73</v>
      </c>
      <c r="B74" s="59" t="s">
        <v>751</v>
      </c>
      <c r="C74" s="10" t="s">
        <v>752</v>
      </c>
      <c r="D74" s="16" t="s">
        <v>97</v>
      </c>
      <c r="E74" s="10" t="s">
        <v>831</v>
      </c>
      <c r="F74" s="10" t="s">
        <v>540</v>
      </c>
      <c r="G74" s="10" t="s">
        <v>754</v>
      </c>
      <c r="H74" s="10">
        <v>12</v>
      </c>
      <c r="I74" s="17" t="s">
        <v>941</v>
      </c>
      <c r="J74" s="10" t="s">
        <v>61</v>
      </c>
      <c r="K74" s="10"/>
      <c r="L74" s="10" t="s">
        <v>61</v>
      </c>
      <c r="M74" s="10"/>
      <c r="N74" s="10"/>
      <c r="O74" s="10"/>
      <c r="P74" s="10"/>
      <c r="Q74" s="10"/>
      <c r="R74" s="10"/>
      <c r="S74" s="16" t="s">
        <v>60</v>
      </c>
      <c r="T74" s="10" t="s">
        <v>935</v>
      </c>
      <c r="U74" s="16"/>
      <c r="V74" s="17" t="s">
        <v>756</v>
      </c>
      <c r="W74" s="10"/>
      <c r="X74" s="10"/>
      <c r="Y74" s="10"/>
    </row>
    <row r="75" spans="1:25" s="89" customFormat="1" ht="36" x14ac:dyDescent="0.3">
      <c r="A75" s="16">
        <v>74</v>
      </c>
      <c r="B75" s="59" t="s">
        <v>751</v>
      </c>
      <c r="C75" s="10" t="s">
        <v>752</v>
      </c>
      <c r="D75" s="16" t="s">
        <v>479</v>
      </c>
      <c r="E75" s="10" t="s">
        <v>946</v>
      </c>
      <c r="F75" s="10" t="s">
        <v>540</v>
      </c>
      <c r="G75" s="10" t="s">
        <v>754</v>
      </c>
      <c r="H75" s="10">
        <v>1</v>
      </c>
      <c r="I75" s="17" t="s">
        <v>947</v>
      </c>
      <c r="J75" s="10" t="s">
        <v>163</v>
      </c>
      <c r="K75" s="10"/>
      <c r="L75" s="10" t="s">
        <v>446</v>
      </c>
      <c r="M75" s="10" t="s">
        <v>948</v>
      </c>
      <c r="N75" s="10" t="s">
        <v>886</v>
      </c>
      <c r="O75" s="10" t="s">
        <v>949</v>
      </c>
      <c r="P75" s="10"/>
      <c r="Q75" s="10"/>
      <c r="R75" s="10"/>
      <c r="S75" s="16" t="s">
        <v>60</v>
      </c>
      <c r="T75" s="10" t="s">
        <v>946</v>
      </c>
      <c r="U75" s="16" t="s">
        <v>873</v>
      </c>
      <c r="V75" s="17" t="s">
        <v>756</v>
      </c>
      <c r="W75" s="10"/>
      <c r="X75" s="10"/>
      <c r="Y75" s="10"/>
    </row>
    <row r="76" spans="1:25" s="89" customFormat="1" ht="36" x14ac:dyDescent="0.3">
      <c r="A76" s="16">
        <v>75</v>
      </c>
      <c r="B76" s="59" t="s">
        <v>751</v>
      </c>
      <c r="C76" s="10" t="s">
        <v>752</v>
      </c>
      <c r="D76" s="16" t="s">
        <v>479</v>
      </c>
      <c r="E76" s="10" t="s">
        <v>946</v>
      </c>
      <c r="F76" s="10" t="s">
        <v>540</v>
      </c>
      <c r="G76" s="10" t="s">
        <v>754</v>
      </c>
      <c r="H76" s="10">
        <v>2</v>
      </c>
      <c r="I76" s="17" t="s">
        <v>950</v>
      </c>
      <c r="J76" s="10" t="s">
        <v>163</v>
      </c>
      <c r="K76" s="10"/>
      <c r="L76" s="10" t="s">
        <v>446</v>
      </c>
      <c r="M76" s="10" t="s">
        <v>948</v>
      </c>
      <c r="N76" s="10" t="s">
        <v>886</v>
      </c>
      <c r="O76" s="10" t="s">
        <v>841</v>
      </c>
      <c r="P76" s="10" t="s">
        <v>842</v>
      </c>
      <c r="Q76" s="10"/>
      <c r="R76" s="10" t="s">
        <v>782</v>
      </c>
      <c r="S76" s="16" t="s">
        <v>60</v>
      </c>
      <c r="T76" s="10" t="s">
        <v>946</v>
      </c>
      <c r="U76" s="16" t="s">
        <v>873</v>
      </c>
      <c r="V76" s="17" t="s">
        <v>756</v>
      </c>
      <c r="W76" s="10"/>
      <c r="X76" s="10"/>
      <c r="Y76" s="10"/>
    </row>
    <row r="77" spans="1:25" s="89" customFormat="1" ht="36" x14ac:dyDescent="0.3">
      <c r="A77" s="16">
        <v>76</v>
      </c>
      <c r="B77" s="59" t="s">
        <v>751</v>
      </c>
      <c r="C77" s="10" t="s">
        <v>752</v>
      </c>
      <c r="D77" s="16" t="s">
        <v>479</v>
      </c>
      <c r="E77" s="10" t="s">
        <v>946</v>
      </c>
      <c r="F77" s="10" t="s">
        <v>540</v>
      </c>
      <c r="G77" s="10" t="s">
        <v>754</v>
      </c>
      <c r="H77" s="10">
        <v>3</v>
      </c>
      <c r="I77" s="17" t="s">
        <v>951</v>
      </c>
      <c r="J77" s="10" t="s">
        <v>163</v>
      </c>
      <c r="K77" s="10"/>
      <c r="L77" s="10" t="s">
        <v>446</v>
      </c>
      <c r="M77" s="10" t="s">
        <v>948</v>
      </c>
      <c r="N77" s="10" t="s">
        <v>886</v>
      </c>
      <c r="O77" s="10" t="s">
        <v>926</v>
      </c>
      <c r="P77" s="10" t="s">
        <v>336</v>
      </c>
      <c r="Q77" s="10"/>
      <c r="R77" s="10" t="s">
        <v>782</v>
      </c>
      <c r="S77" s="16" t="s">
        <v>60</v>
      </c>
      <c r="T77" s="10" t="s">
        <v>946</v>
      </c>
      <c r="U77" s="16" t="s">
        <v>873</v>
      </c>
      <c r="V77" s="17" t="s">
        <v>756</v>
      </c>
      <c r="W77" s="10"/>
      <c r="X77" s="10"/>
      <c r="Y77" s="10"/>
    </row>
    <row r="78" spans="1:25" s="89" customFormat="1" ht="36" x14ac:dyDescent="0.3">
      <c r="A78" s="16">
        <v>77</v>
      </c>
      <c r="B78" s="59" t="s">
        <v>751</v>
      </c>
      <c r="C78" s="10" t="s">
        <v>752</v>
      </c>
      <c r="D78" s="16" t="s">
        <v>479</v>
      </c>
      <c r="E78" s="10" t="s">
        <v>946</v>
      </c>
      <c r="F78" s="10" t="s">
        <v>540</v>
      </c>
      <c r="G78" s="10" t="s">
        <v>754</v>
      </c>
      <c r="H78" s="10">
        <v>4</v>
      </c>
      <c r="I78" s="17" t="s">
        <v>952</v>
      </c>
      <c r="J78" s="10" t="s">
        <v>163</v>
      </c>
      <c r="K78" s="10"/>
      <c r="L78" s="10" t="s">
        <v>446</v>
      </c>
      <c r="M78" s="10" t="s">
        <v>953</v>
      </c>
      <c r="N78" s="10" t="s">
        <v>886</v>
      </c>
      <c r="O78" s="10" t="s">
        <v>838</v>
      </c>
      <c r="P78" s="10" t="s">
        <v>781</v>
      </c>
      <c r="Q78" s="10" t="s">
        <v>954</v>
      </c>
      <c r="R78" s="10" t="s">
        <v>782</v>
      </c>
      <c r="S78" s="16" t="s">
        <v>60</v>
      </c>
      <c r="T78" s="10" t="s">
        <v>946</v>
      </c>
      <c r="U78" s="16" t="s">
        <v>873</v>
      </c>
      <c r="V78" s="17" t="s">
        <v>756</v>
      </c>
      <c r="W78" s="10"/>
      <c r="X78" s="10"/>
      <c r="Y78" s="10"/>
    </row>
    <row r="79" spans="1:25" ht="24" customHeight="1" x14ac:dyDescent="0.3">
      <c r="A79" s="16">
        <v>78</v>
      </c>
      <c r="B79" s="59" t="s">
        <v>751</v>
      </c>
      <c r="C79" s="10" t="s">
        <v>752</v>
      </c>
      <c r="D79" s="16" t="s">
        <v>479</v>
      </c>
      <c r="E79" s="16" t="s">
        <v>946</v>
      </c>
      <c r="F79" s="16" t="s">
        <v>540</v>
      </c>
      <c r="G79" s="16" t="s">
        <v>754</v>
      </c>
      <c r="H79" s="16">
        <v>5</v>
      </c>
      <c r="I79" s="17" t="s">
        <v>952</v>
      </c>
      <c r="J79" s="10" t="s">
        <v>163</v>
      </c>
      <c r="K79" s="16"/>
      <c r="L79" s="16" t="s">
        <v>446</v>
      </c>
      <c r="M79" s="16" t="s">
        <v>955</v>
      </c>
      <c r="N79" s="10" t="s">
        <v>886</v>
      </c>
      <c r="O79" s="16"/>
      <c r="P79" s="16"/>
      <c r="Q79" s="16"/>
      <c r="R79" s="16"/>
      <c r="S79" s="16" t="s">
        <v>60</v>
      </c>
      <c r="T79" s="10" t="s">
        <v>946</v>
      </c>
      <c r="U79" s="16" t="s">
        <v>873</v>
      </c>
      <c r="V79" s="17" t="s">
        <v>756</v>
      </c>
      <c r="W79" s="16"/>
      <c r="X79" s="16"/>
      <c r="Y79" s="16"/>
    </row>
    <row r="80" spans="1:25" ht="24" customHeight="1" x14ac:dyDescent="0.3">
      <c r="A80" s="16">
        <v>79</v>
      </c>
      <c r="B80" s="59" t="s">
        <v>751</v>
      </c>
      <c r="C80" s="10" t="s">
        <v>752</v>
      </c>
      <c r="D80" s="16" t="s">
        <v>479</v>
      </c>
      <c r="E80" s="16" t="s">
        <v>946</v>
      </c>
      <c r="F80" s="16" t="s">
        <v>540</v>
      </c>
      <c r="G80" s="16" t="s">
        <v>754</v>
      </c>
      <c r="H80" s="16">
        <v>6</v>
      </c>
      <c r="I80" s="17" t="s">
        <v>945</v>
      </c>
      <c r="J80" s="10" t="s">
        <v>163</v>
      </c>
      <c r="K80" s="16"/>
      <c r="L80" s="16" t="s">
        <v>446</v>
      </c>
      <c r="M80" s="16" t="s">
        <v>955</v>
      </c>
      <c r="N80" s="10" t="s">
        <v>886</v>
      </c>
      <c r="O80" s="16"/>
      <c r="P80" s="16"/>
      <c r="Q80" s="16"/>
      <c r="R80" s="16"/>
      <c r="S80" s="16" t="s">
        <v>60</v>
      </c>
      <c r="T80" s="10" t="s">
        <v>946</v>
      </c>
      <c r="U80" s="16" t="s">
        <v>873</v>
      </c>
      <c r="V80" s="17" t="s">
        <v>756</v>
      </c>
      <c r="W80" s="16"/>
      <c r="X80" s="16"/>
      <c r="Y80" s="16"/>
    </row>
    <row r="81" spans="1:25" ht="24" customHeight="1" x14ac:dyDescent="0.3">
      <c r="A81" s="16">
        <v>80</v>
      </c>
      <c r="B81" s="59" t="s">
        <v>751</v>
      </c>
      <c r="C81" s="10" t="s">
        <v>752</v>
      </c>
      <c r="D81" s="16" t="s">
        <v>479</v>
      </c>
      <c r="E81" s="16" t="s">
        <v>946</v>
      </c>
      <c r="F81" s="16" t="s">
        <v>540</v>
      </c>
      <c r="G81" s="16" t="s">
        <v>754</v>
      </c>
      <c r="H81" s="16">
        <v>7</v>
      </c>
      <c r="I81" s="17" t="s">
        <v>956</v>
      </c>
      <c r="J81" s="10" t="s">
        <v>163</v>
      </c>
      <c r="K81" s="16"/>
      <c r="L81" s="16" t="s">
        <v>446</v>
      </c>
      <c r="M81" s="16" t="s">
        <v>955</v>
      </c>
      <c r="N81" s="10" t="s">
        <v>886</v>
      </c>
      <c r="O81" s="16"/>
      <c r="P81" s="16"/>
      <c r="Q81" s="16"/>
      <c r="R81" s="16"/>
      <c r="S81" s="16" t="s">
        <v>60</v>
      </c>
      <c r="T81" s="10" t="s">
        <v>946</v>
      </c>
      <c r="U81" s="16" t="s">
        <v>873</v>
      </c>
      <c r="V81" s="17" t="s">
        <v>756</v>
      </c>
      <c r="W81" s="16"/>
      <c r="X81" s="16"/>
      <c r="Y81" s="16"/>
    </row>
    <row r="82" spans="1:25" ht="24" customHeight="1" x14ac:dyDescent="0.3">
      <c r="A82" s="16">
        <v>81</v>
      </c>
      <c r="B82" s="59" t="s">
        <v>751</v>
      </c>
      <c r="C82" s="10" t="s">
        <v>752</v>
      </c>
      <c r="D82" s="16" t="s">
        <v>479</v>
      </c>
      <c r="E82" s="16" t="s">
        <v>946</v>
      </c>
      <c r="F82" s="16" t="s">
        <v>540</v>
      </c>
      <c r="G82" s="16" t="s">
        <v>754</v>
      </c>
      <c r="H82" s="16">
        <v>8</v>
      </c>
      <c r="I82" s="17" t="s">
        <v>957</v>
      </c>
      <c r="J82" s="10" t="s">
        <v>163</v>
      </c>
      <c r="K82" s="16"/>
      <c r="L82" s="16" t="s">
        <v>446</v>
      </c>
      <c r="M82" s="16" t="s">
        <v>955</v>
      </c>
      <c r="N82" s="10" t="s">
        <v>886</v>
      </c>
      <c r="O82" s="16"/>
      <c r="P82" s="16"/>
      <c r="Q82" s="16"/>
      <c r="R82" s="16"/>
      <c r="S82" s="16" t="s">
        <v>60</v>
      </c>
      <c r="T82" s="10" t="s">
        <v>946</v>
      </c>
      <c r="U82" s="16" t="s">
        <v>873</v>
      </c>
      <c r="V82" s="17" t="s">
        <v>756</v>
      </c>
      <c r="W82" s="16"/>
      <c r="X82" s="16"/>
      <c r="Y82" s="16"/>
    </row>
    <row r="83" spans="1:25" ht="24" customHeight="1" x14ac:dyDescent="0.3">
      <c r="A83" s="16">
        <v>82</v>
      </c>
      <c r="B83" s="59" t="s">
        <v>751</v>
      </c>
      <c r="C83" s="10" t="s">
        <v>752</v>
      </c>
      <c r="D83" s="16" t="s">
        <v>479</v>
      </c>
      <c r="E83" s="16" t="s">
        <v>946</v>
      </c>
      <c r="F83" s="16" t="s">
        <v>540</v>
      </c>
      <c r="G83" s="16" t="s">
        <v>754</v>
      </c>
      <c r="H83" s="16">
        <v>9</v>
      </c>
      <c r="I83" s="17" t="s">
        <v>957</v>
      </c>
      <c r="J83" s="10" t="s">
        <v>163</v>
      </c>
      <c r="K83" s="16"/>
      <c r="L83" s="16" t="s">
        <v>446</v>
      </c>
      <c r="M83" s="16" t="s">
        <v>955</v>
      </c>
      <c r="N83" s="10" t="s">
        <v>886</v>
      </c>
      <c r="O83" s="16"/>
      <c r="P83" s="16"/>
      <c r="Q83" s="16"/>
      <c r="R83" s="16"/>
      <c r="S83" s="16" t="s">
        <v>60</v>
      </c>
      <c r="T83" s="10" t="s">
        <v>946</v>
      </c>
      <c r="U83" s="16" t="s">
        <v>873</v>
      </c>
      <c r="V83" s="17" t="s">
        <v>756</v>
      </c>
      <c r="W83" s="16"/>
      <c r="X83" s="16"/>
      <c r="Y83" s="16"/>
    </row>
    <row r="84" spans="1:25" ht="24" customHeight="1" x14ac:dyDescent="0.3">
      <c r="A84" s="16">
        <v>83</v>
      </c>
      <c r="B84" s="59" t="s">
        <v>751</v>
      </c>
      <c r="C84" s="10" t="s">
        <v>752</v>
      </c>
      <c r="D84" s="16" t="s">
        <v>479</v>
      </c>
      <c r="E84" s="16" t="s">
        <v>946</v>
      </c>
      <c r="F84" s="16" t="s">
        <v>540</v>
      </c>
      <c r="G84" s="16" t="s">
        <v>754</v>
      </c>
      <c r="H84" s="16">
        <v>10</v>
      </c>
      <c r="I84" s="17" t="s">
        <v>951</v>
      </c>
      <c r="J84" s="10" t="s">
        <v>163</v>
      </c>
      <c r="K84" s="16"/>
      <c r="L84" s="16" t="s">
        <v>446</v>
      </c>
      <c r="M84" s="16" t="s">
        <v>955</v>
      </c>
      <c r="N84" s="10" t="s">
        <v>886</v>
      </c>
      <c r="O84" s="16"/>
      <c r="P84" s="16"/>
      <c r="Q84" s="16"/>
      <c r="R84" s="16"/>
      <c r="S84" s="16" t="s">
        <v>60</v>
      </c>
      <c r="T84" s="10" t="s">
        <v>946</v>
      </c>
      <c r="U84" s="16" t="s">
        <v>873</v>
      </c>
      <c r="V84" s="17" t="s">
        <v>756</v>
      </c>
      <c r="W84" s="16"/>
      <c r="X84" s="16"/>
      <c r="Y84" s="16"/>
    </row>
    <row r="85" spans="1:25" ht="24" customHeight="1" x14ac:dyDescent="0.3">
      <c r="A85" s="16">
        <v>84</v>
      </c>
      <c r="B85" s="59" t="s">
        <v>751</v>
      </c>
      <c r="C85" s="10" t="s">
        <v>752</v>
      </c>
      <c r="D85" s="16" t="s">
        <v>479</v>
      </c>
      <c r="E85" s="16" t="s">
        <v>946</v>
      </c>
      <c r="F85" s="16" t="s">
        <v>540</v>
      </c>
      <c r="G85" s="16" t="s">
        <v>754</v>
      </c>
      <c r="H85" s="16">
        <v>11</v>
      </c>
      <c r="I85" s="17" t="s">
        <v>951</v>
      </c>
      <c r="J85" s="10" t="s">
        <v>163</v>
      </c>
      <c r="K85" s="16"/>
      <c r="L85" s="16" t="s">
        <v>446</v>
      </c>
      <c r="M85" s="16" t="s">
        <v>955</v>
      </c>
      <c r="N85" s="10" t="s">
        <v>886</v>
      </c>
      <c r="O85" s="16"/>
      <c r="P85" s="16"/>
      <c r="Q85" s="16"/>
      <c r="R85" s="16"/>
      <c r="S85" s="16" t="s">
        <v>60</v>
      </c>
      <c r="T85" s="10" t="s">
        <v>946</v>
      </c>
      <c r="U85" s="16" t="s">
        <v>873</v>
      </c>
      <c r="V85" s="17" t="s">
        <v>756</v>
      </c>
      <c r="W85" s="16"/>
      <c r="X85" s="16"/>
      <c r="Y85" s="16"/>
    </row>
    <row r="86" spans="1:25" ht="24" customHeight="1" x14ac:dyDescent="0.3">
      <c r="A86" s="16">
        <v>85</v>
      </c>
      <c r="B86" s="59" t="s">
        <v>751</v>
      </c>
      <c r="C86" s="10" t="s">
        <v>752</v>
      </c>
      <c r="D86" s="16" t="s">
        <v>479</v>
      </c>
      <c r="E86" s="16" t="s">
        <v>946</v>
      </c>
      <c r="F86" s="16" t="s">
        <v>540</v>
      </c>
      <c r="G86" s="16" t="s">
        <v>754</v>
      </c>
      <c r="H86" s="16">
        <v>12</v>
      </c>
      <c r="I86" s="17" t="s">
        <v>958</v>
      </c>
      <c r="J86" s="10" t="s">
        <v>163</v>
      </c>
      <c r="K86" s="16"/>
      <c r="L86" s="16" t="s">
        <v>446</v>
      </c>
      <c r="M86" s="16" t="s">
        <v>955</v>
      </c>
      <c r="N86" s="10" t="s">
        <v>886</v>
      </c>
      <c r="O86" s="16"/>
      <c r="P86" s="16"/>
      <c r="Q86" s="16"/>
      <c r="R86" s="16"/>
      <c r="S86" s="16" t="s">
        <v>60</v>
      </c>
      <c r="T86" s="10" t="s">
        <v>946</v>
      </c>
      <c r="U86" s="16" t="s">
        <v>873</v>
      </c>
      <c r="V86" s="17" t="s">
        <v>756</v>
      </c>
      <c r="W86" s="16"/>
      <c r="X86" s="16"/>
      <c r="Y86" s="16"/>
    </row>
    <row r="87" spans="1:25" ht="24" customHeight="1" x14ac:dyDescent="0.3">
      <c r="A87" s="16">
        <v>86</v>
      </c>
      <c r="B87" s="59" t="s">
        <v>751</v>
      </c>
      <c r="C87" s="10" t="s">
        <v>752</v>
      </c>
      <c r="D87" s="16" t="s">
        <v>479</v>
      </c>
      <c r="E87" s="16" t="s">
        <v>946</v>
      </c>
      <c r="F87" s="16" t="s">
        <v>540</v>
      </c>
      <c r="G87" s="16" t="s">
        <v>754</v>
      </c>
      <c r="H87" s="16">
        <v>13</v>
      </c>
      <c r="I87" s="17" t="s">
        <v>951</v>
      </c>
      <c r="J87" s="10" t="s">
        <v>163</v>
      </c>
      <c r="K87" s="16"/>
      <c r="L87" s="16" t="s">
        <v>446</v>
      </c>
      <c r="M87" s="16" t="s">
        <v>955</v>
      </c>
      <c r="N87" s="10" t="s">
        <v>886</v>
      </c>
      <c r="O87" s="16"/>
      <c r="P87" s="16"/>
      <c r="Q87" s="16"/>
      <c r="R87" s="16"/>
      <c r="S87" s="16" t="s">
        <v>60</v>
      </c>
      <c r="T87" s="10" t="s">
        <v>946</v>
      </c>
      <c r="U87" s="16" t="s">
        <v>873</v>
      </c>
      <c r="V87" s="17" t="s">
        <v>756</v>
      </c>
      <c r="W87" s="16"/>
      <c r="X87" s="16"/>
      <c r="Y87" s="16"/>
    </row>
    <row r="88" spans="1:25" ht="24" customHeight="1" x14ac:dyDescent="0.3">
      <c r="A88" s="16">
        <v>87</v>
      </c>
      <c r="B88" s="59" t="s">
        <v>751</v>
      </c>
      <c r="C88" s="10" t="s">
        <v>752</v>
      </c>
      <c r="D88" s="16" t="s">
        <v>479</v>
      </c>
      <c r="E88" s="16" t="s">
        <v>946</v>
      </c>
      <c r="F88" s="16" t="s">
        <v>540</v>
      </c>
      <c r="G88" s="16" t="s">
        <v>754</v>
      </c>
      <c r="H88" s="16">
        <v>14</v>
      </c>
      <c r="I88" s="17" t="s">
        <v>951</v>
      </c>
      <c r="J88" s="10" t="s">
        <v>163</v>
      </c>
      <c r="K88" s="16"/>
      <c r="L88" s="16" t="s">
        <v>446</v>
      </c>
      <c r="M88" s="16" t="s">
        <v>955</v>
      </c>
      <c r="N88" s="10" t="s">
        <v>886</v>
      </c>
      <c r="O88" s="16"/>
      <c r="P88" s="16"/>
      <c r="Q88" s="16"/>
      <c r="R88" s="16"/>
      <c r="S88" s="16" t="s">
        <v>60</v>
      </c>
      <c r="T88" s="10" t="s">
        <v>946</v>
      </c>
      <c r="U88" s="16" t="s">
        <v>873</v>
      </c>
      <c r="V88" s="17" t="s">
        <v>756</v>
      </c>
      <c r="W88" s="16"/>
      <c r="X88" s="16"/>
      <c r="Y88" s="16"/>
    </row>
    <row r="89" spans="1:25" x14ac:dyDescent="0.3">
      <c r="A89" s="16">
        <v>88</v>
      </c>
      <c r="B89" s="59" t="s">
        <v>751</v>
      </c>
      <c r="C89" s="10" t="s">
        <v>752</v>
      </c>
      <c r="D89" s="16" t="s">
        <v>479</v>
      </c>
      <c r="E89" s="16" t="s">
        <v>884</v>
      </c>
      <c r="F89" s="16" t="s">
        <v>540</v>
      </c>
      <c r="G89" s="16" t="s">
        <v>959</v>
      </c>
      <c r="H89" s="16"/>
      <c r="I89" s="17" t="s">
        <v>960</v>
      </c>
      <c r="J89" s="10" t="s">
        <v>60</v>
      </c>
      <c r="K89" s="10"/>
      <c r="L89" s="85" t="s">
        <v>163</v>
      </c>
      <c r="M89" s="16"/>
      <c r="N89" s="16"/>
      <c r="O89" s="16"/>
      <c r="P89" s="85"/>
      <c r="Q89" s="16"/>
      <c r="R89" s="16"/>
      <c r="S89" s="16"/>
      <c r="T89" s="16"/>
      <c r="U89" s="16"/>
      <c r="V89" s="17" t="s">
        <v>961</v>
      </c>
      <c r="W89" s="16"/>
      <c r="X89" s="16" t="s">
        <v>133</v>
      </c>
      <c r="Y89" s="16" t="s">
        <v>962</v>
      </c>
    </row>
    <row r="90" spans="1:25" s="89" customFormat="1" ht="36" x14ac:dyDescent="0.3">
      <c r="A90" s="16">
        <v>89</v>
      </c>
      <c r="B90" s="59" t="s">
        <v>751</v>
      </c>
      <c r="C90" s="10" t="s">
        <v>752</v>
      </c>
      <c r="D90" s="16" t="s">
        <v>97</v>
      </c>
      <c r="E90" s="10" t="s">
        <v>799</v>
      </c>
      <c r="F90" s="10" t="s">
        <v>540</v>
      </c>
      <c r="G90" s="10" t="s">
        <v>772</v>
      </c>
      <c r="H90" s="10">
        <v>1</v>
      </c>
      <c r="I90" s="17" t="s">
        <v>963</v>
      </c>
      <c r="J90" s="10" t="s">
        <v>60</v>
      </c>
      <c r="K90" s="10" t="s">
        <v>788</v>
      </c>
      <c r="L90" s="10" t="s">
        <v>446</v>
      </c>
      <c r="M90" s="10" t="s">
        <v>964</v>
      </c>
      <c r="N90" s="10" t="s">
        <v>965</v>
      </c>
      <c r="O90" s="10" t="s">
        <v>835</v>
      </c>
      <c r="P90" s="10" t="s">
        <v>343</v>
      </c>
      <c r="Q90" s="10" t="s">
        <v>787</v>
      </c>
      <c r="R90" s="10" t="s">
        <v>782</v>
      </c>
      <c r="S90" s="16" t="s">
        <v>163</v>
      </c>
      <c r="T90" s="16"/>
      <c r="U90" s="16"/>
      <c r="V90" s="17" t="s">
        <v>789</v>
      </c>
      <c r="W90" s="10"/>
      <c r="X90" s="10" t="s">
        <v>133</v>
      </c>
      <c r="Y90" s="10" t="s">
        <v>966</v>
      </c>
    </row>
    <row r="91" spans="1:25" s="89" customFormat="1" ht="36" x14ac:dyDescent="0.3">
      <c r="A91" s="16">
        <v>90</v>
      </c>
      <c r="B91" s="59" t="s">
        <v>751</v>
      </c>
      <c r="C91" s="10" t="s">
        <v>752</v>
      </c>
      <c r="D91" s="16" t="s">
        <v>97</v>
      </c>
      <c r="E91" s="10" t="s">
        <v>799</v>
      </c>
      <c r="F91" s="10" t="s">
        <v>540</v>
      </c>
      <c r="G91" s="10" t="s">
        <v>772</v>
      </c>
      <c r="H91" s="10">
        <v>2</v>
      </c>
      <c r="I91" s="17" t="s">
        <v>967</v>
      </c>
      <c r="J91" s="10" t="s">
        <v>60</v>
      </c>
      <c r="K91" s="10"/>
      <c r="L91" s="10" t="s">
        <v>446</v>
      </c>
      <c r="M91" s="10" t="s">
        <v>964</v>
      </c>
      <c r="N91" s="10" t="s">
        <v>965</v>
      </c>
      <c r="O91" s="10" t="s">
        <v>817</v>
      </c>
      <c r="P91" s="10" t="s">
        <v>328</v>
      </c>
      <c r="Q91" s="10" t="s">
        <v>968</v>
      </c>
      <c r="R91" s="10"/>
      <c r="S91" s="16" t="s">
        <v>163</v>
      </c>
      <c r="T91" s="16"/>
      <c r="U91" s="16"/>
      <c r="V91" s="17" t="s">
        <v>756</v>
      </c>
      <c r="W91" s="10"/>
      <c r="X91" s="10" t="s">
        <v>133</v>
      </c>
      <c r="Y91" s="10" t="s">
        <v>966</v>
      </c>
    </row>
    <row r="92" spans="1:25" s="89" customFormat="1" ht="36" x14ac:dyDescent="0.3">
      <c r="A92" s="16">
        <v>91</v>
      </c>
      <c r="B92" s="59" t="s">
        <v>751</v>
      </c>
      <c r="C92" s="10" t="s">
        <v>752</v>
      </c>
      <c r="D92" s="16" t="s">
        <v>97</v>
      </c>
      <c r="E92" s="10" t="s">
        <v>799</v>
      </c>
      <c r="F92" s="10" t="s">
        <v>540</v>
      </c>
      <c r="G92" s="10" t="s">
        <v>754</v>
      </c>
      <c r="H92" s="10">
        <v>3</v>
      </c>
      <c r="I92" s="17" t="s">
        <v>969</v>
      </c>
      <c r="J92" s="7"/>
      <c r="K92" s="10"/>
      <c r="L92" s="10" t="s">
        <v>446</v>
      </c>
      <c r="M92" s="10" t="s">
        <v>964</v>
      </c>
      <c r="N92" s="10" t="s">
        <v>965</v>
      </c>
      <c r="O92" s="10"/>
      <c r="P92" s="10"/>
      <c r="Q92" s="10"/>
      <c r="R92" s="10"/>
      <c r="S92" s="16" t="s">
        <v>163</v>
      </c>
      <c r="T92" s="16"/>
      <c r="U92" s="16"/>
      <c r="V92" s="17" t="s">
        <v>756</v>
      </c>
      <c r="W92" s="10"/>
      <c r="X92" s="10" t="s">
        <v>133</v>
      </c>
      <c r="Y92" s="10" t="s">
        <v>966</v>
      </c>
    </row>
    <row r="93" spans="1:25" s="89" customFormat="1" ht="36" x14ac:dyDescent="0.3">
      <c r="A93" s="16">
        <v>92</v>
      </c>
      <c r="B93" s="59" t="s">
        <v>751</v>
      </c>
      <c r="C93" s="10" t="s">
        <v>752</v>
      </c>
      <c r="D93" s="16" t="s">
        <v>97</v>
      </c>
      <c r="E93" s="10" t="s">
        <v>799</v>
      </c>
      <c r="F93" s="10" t="s">
        <v>540</v>
      </c>
      <c r="G93" s="10" t="s">
        <v>754</v>
      </c>
      <c r="H93" s="10">
        <v>4</v>
      </c>
      <c r="I93" s="17" t="s">
        <v>916</v>
      </c>
      <c r="J93" s="7"/>
      <c r="K93" s="10"/>
      <c r="L93" s="10" t="s">
        <v>446</v>
      </c>
      <c r="M93" s="10" t="s">
        <v>964</v>
      </c>
      <c r="N93" s="10" t="s">
        <v>965</v>
      </c>
      <c r="O93" s="10" t="s">
        <v>838</v>
      </c>
      <c r="P93" s="10" t="s">
        <v>781</v>
      </c>
      <c r="Q93" s="10" t="s">
        <v>970</v>
      </c>
      <c r="R93" s="10" t="s">
        <v>804</v>
      </c>
      <c r="S93" s="16" t="s">
        <v>163</v>
      </c>
      <c r="T93" s="16"/>
      <c r="U93" s="16"/>
      <c r="V93" s="17" t="s">
        <v>756</v>
      </c>
      <c r="W93" s="10"/>
      <c r="X93" s="10" t="s">
        <v>133</v>
      </c>
      <c r="Y93" s="10" t="s">
        <v>966</v>
      </c>
    </row>
    <row r="94" spans="1:25" s="89" customFormat="1" ht="36" x14ac:dyDescent="0.3">
      <c r="A94" s="16">
        <v>93</v>
      </c>
      <c r="B94" s="59" t="s">
        <v>751</v>
      </c>
      <c r="C94" s="10" t="s">
        <v>752</v>
      </c>
      <c r="D94" s="16" t="s">
        <v>97</v>
      </c>
      <c r="E94" s="10" t="s">
        <v>799</v>
      </c>
      <c r="F94" s="10" t="s">
        <v>540</v>
      </c>
      <c r="G94" s="10" t="s">
        <v>754</v>
      </c>
      <c r="H94" s="10">
        <v>5</v>
      </c>
      <c r="I94" s="17" t="s">
        <v>971</v>
      </c>
      <c r="J94" s="7"/>
      <c r="K94" s="10"/>
      <c r="L94" s="10" t="s">
        <v>446</v>
      </c>
      <c r="M94" s="10" t="s">
        <v>964</v>
      </c>
      <c r="N94" s="10" t="s">
        <v>965</v>
      </c>
      <c r="O94" s="10" t="s">
        <v>926</v>
      </c>
      <c r="P94" s="10" t="s">
        <v>336</v>
      </c>
      <c r="Q94" s="10"/>
      <c r="R94" s="10" t="s">
        <v>804</v>
      </c>
      <c r="S94" s="16" t="s">
        <v>163</v>
      </c>
      <c r="T94" s="16"/>
      <c r="U94" s="16"/>
      <c r="V94" s="17" t="s">
        <v>756</v>
      </c>
      <c r="W94" s="10"/>
      <c r="X94" s="10" t="s">
        <v>133</v>
      </c>
      <c r="Y94" s="10" t="s">
        <v>966</v>
      </c>
    </row>
    <row r="95" spans="1:25" s="89" customFormat="1" ht="36" x14ac:dyDescent="0.3">
      <c r="A95" s="16">
        <v>94</v>
      </c>
      <c r="B95" s="59" t="s">
        <v>751</v>
      </c>
      <c r="C95" s="10" t="s">
        <v>752</v>
      </c>
      <c r="D95" s="16" t="s">
        <v>97</v>
      </c>
      <c r="E95" s="10" t="s">
        <v>799</v>
      </c>
      <c r="F95" s="10" t="s">
        <v>540</v>
      </c>
      <c r="G95" s="10" t="s">
        <v>754</v>
      </c>
      <c r="H95" s="10">
        <v>6</v>
      </c>
      <c r="I95" s="17" t="s">
        <v>972</v>
      </c>
      <c r="J95" s="7"/>
      <c r="K95" s="10"/>
      <c r="L95" s="10" t="s">
        <v>446</v>
      </c>
      <c r="M95" s="10" t="s">
        <v>964</v>
      </c>
      <c r="N95" s="10" t="s">
        <v>965</v>
      </c>
      <c r="O95" s="10" t="s">
        <v>926</v>
      </c>
      <c r="P95" s="10" t="s">
        <v>336</v>
      </c>
      <c r="Q95" s="10"/>
      <c r="R95" s="10" t="s">
        <v>804</v>
      </c>
      <c r="S95" s="16" t="s">
        <v>163</v>
      </c>
      <c r="T95" s="16"/>
      <c r="U95" s="16"/>
      <c r="V95" s="17" t="s">
        <v>756</v>
      </c>
      <c r="W95" s="10"/>
      <c r="X95" s="10" t="s">
        <v>133</v>
      </c>
      <c r="Y95" s="10" t="s">
        <v>966</v>
      </c>
    </row>
    <row r="96" spans="1:25" s="89" customFormat="1" ht="36" x14ac:dyDescent="0.3">
      <c r="A96" s="16">
        <v>95</v>
      </c>
      <c r="B96" s="59" t="s">
        <v>751</v>
      </c>
      <c r="C96" s="10" t="s">
        <v>752</v>
      </c>
      <c r="D96" s="16" t="s">
        <v>97</v>
      </c>
      <c r="E96" s="10" t="s">
        <v>799</v>
      </c>
      <c r="F96" s="10" t="s">
        <v>540</v>
      </c>
      <c r="G96" s="10" t="s">
        <v>754</v>
      </c>
      <c r="H96" s="10">
        <v>7</v>
      </c>
      <c r="I96" s="17" t="s">
        <v>972</v>
      </c>
      <c r="J96" s="7"/>
      <c r="K96" s="10"/>
      <c r="L96" s="10" t="s">
        <v>446</v>
      </c>
      <c r="M96" s="10" t="s">
        <v>964</v>
      </c>
      <c r="N96" s="10" t="s">
        <v>965</v>
      </c>
      <c r="O96" s="10" t="s">
        <v>926</v>
      </c>
      <c r="P96" s="10" t="s">
        <v>336</v>
      </c>
      <c r="Q96" s="10"/>
      <c r="R96" s="10" t="s">
        <v>804</v>
      </c>
      <c r="S96" s="16" t="s">
        <v>163</v>
      </c>
      <c r="T96" s="16"/>
      <c r="U96" s="16"/>
      <c r="V96" s="17" t="s">
        <v>756</v>
      </c>
      <c r="W96" s="10"/>
      <c r="X96" s="10" t="s">
        <v>133</v>
      </c>
      <c r="Y96" s="10" t="s">
        <v>966</v>
      </c>
    </row>
    <row r="97" spans="1:25" s="89" customFormat="1" ht="36" x14ac:dyDescent="0.3">
      <c r="A97" s="16">
        <v>96</v>
      </c>
      <c r="B97" s="59" t="s">
        <v>751</v>
      </c>
      <c r="C97" s="10" t="s">
        <v>752</v>
      </c>
      <c r="D97" s="16" t="s">
        <v>97</v>
      </c>
      <c r="E97" s="10" t="s">
        <v>799</v>
      </c>
      <c r="F97" s="10" t="s">
        <v>540</v>
      </c>
      <c r="G97" s="10" t="s">
        <v>754</v>
      </c>
      <c r="H97" s="10">
        <v>8</v>
      </c>
      <c r="I97" s="17" t="s">
        <v>973</v>
      </c>
      <c r="J97" s="10" t="s">
        <v>60</v>
      </c>
      <c r="K97" s="10"/>
      <c r="L97" s="10" t="s">
        <v>446</v>
      </c>
      <c r="M97" s="10" t="s">
        <v>964</v>
      </c>
      <c r="N97" s="10" t="s">
        <v>965</v>
      </c>
      <c r="O97" s="10" t="s">
        <v>926</v>
      </c>
      <c r="P97" s="10" t="s">
        <v>336</v>
      </c>
      <c r="Q97" s="10"/>
      <c r="R97" s="10" t="s">
        <v>804</v>
      </c>
      <c r="S97" s="16" t="s">
        <v>163</v>
      </c>
      <c r="T97" s="16"/>
      <c r="U97" s="16"/>
      <c r="V97" s="17" t="s">
        <v>756</v>
      </c>
      <c r="W97" s="10"/>
      <c r="X97" s="10" t="s">
        <v>133</v>
      </c>
      <c r="Y97" s="10" t="s">
        <v>966</v>
      </c>
    </row>
    <row r="98" spans="1:25" ht="24" customHeight="1" x14ac:dyDescent="0.3">
      <c r="A98" s="16">
        <v>97</v>
      </c>
      <c r="B98" s="59" t="s">
        <v>751</v>
      </c>
      <c r="C98" s="10" t="s">
        <v>752</v>
      </c>
      <c r="D98" s="16" t="s">
        <v>97</v>
      </c>
      <c r="E98" s="16" t="s">
        <v>799</v>
      </c>
      <c r="F98" s="16" t="s">
        <v>540</v>
      </c>
      <c r="G98" s="16" t="s">
        <v>754</v>
      </c>
      <c r="H98" s="16">
        <v>9</v>
      </c>
      <c r="I98" s="17" t="s">
        <v>974</v>
      </c>
      <c r="J98" s="16"/>
      <c r="K98" s="16"/>
      <c r="L98" s="16" t="s">
        <v>446</v>
      </c>
      <c r="M98" s="16" t="s">
        <v>964</v>
      </c>
      <c r="N98" s="10" t="s">
        <v>965</v>
      </c>
      <c r="O98" s="16"/>
      <c r="P98" s="16"/>
      <c r="Q98" s="16"/>
      <c r="R98" s="16"/>
      <c r="S98" s="16" t="s">
        <v>163</v>
      </c>
      <c r="T98" s="16"/>
      <c r="U98" s="16"/>
      <c r="V98" s="17" t="s">
        <v>756</v>
      </c>
      <c r="W98" s="16"/>
      <c r="X98" s="16"/>
      <c r="Y98" s="16"/>
    </row>
    <row r="99" spans="1:25" ht="24" customHeight="1" x14ac:dyDescent="0.3">
      <c r="A99" s="16">
        <v>98</v>
      </c>
      <c r="B99" s="59" t="s">
        <v>751</v>
      </c>
      <c r="C99" s="10" t="s">
        <v>752</v>
      </c>
      <c r="D99" s="16" t="s">
        <v>97</v>
      </c>
      <c r="E99" s="16" t="s">
        <v>799</v>
      </c>
      <c r="F99" s="16" t="s">
        <v>540</v>
      </c>
      <c r="G99" s="16" t="s">
        <v>754</v>
      </c>
      <c r="H99" s="16">
        <v>10</v>
      </c>
      <c r="I99" s="17" t="s">
        <v>916</v>
      </c>
      <c r="J99" s="16"/>
      <c r="K99" s="16"/>
      <c r="L99" s="16" t="s">
        <v>446</v>
      </c>
      <c r="M99" s="16" t="s">
        <v>964</v>
      </c>
      <c r="N99" s="10" t="s">
        <v>965</v>
      </c>
      <c r="O99" s="16"/>
      <c r="P99" s="16"/>
      <c r="Q99" s="16"/>
      <c r="R99" s="16"/>
      <c r="S99" s="16" t="s">
        <v>163</v>
      </c>
      <c r="T99" s="16"/>
      <c r="U99" s="16"/>
      <c r="V99" s="17" t="s">
        <v>756</v>
      </c>
      <c r="W99" s="16"/>
      <c r="X99" s="16"/>
      <c r="Y99" s="16"/>
    </row>
    <row r="100" spans="1:25" ht="24" customHeight="1" x14ac:dyDescent="0.3">
      <c r="A100" s="16">
        <v>99</v>
      </c>
      <c r="B100" s="59" t="s">
        <v>751</v>
      </c>
      <c r="C100" s="10" t="s">
        <v>752</v>
      </c>
      <c r="D100" s="16" t="s">
        <v>97</v>
      </c>
      <c r="E100" s="16" t="s">
        <v>799</v>
      </c>
      <c r="F100" s="16" t="s">
        <v>540</v>
      </c>
      <c r="G100" s="16" t="s">
        <v>754</v>
      </c>
      <c r="H100" s="16">
        <v>11</v>
      </c>
      <c r="I100" s="17" t="s">
        <v>972</v>
      </c>
      <c r="J100" s="16"/>
      <c r="K100" s="16"/>
      <c r="L100" s="16" t="s">
        <v>446</v>
      </c>
      <c r="M100" s="16" t="s">
        <v>964</v>
      </c>
      <c r="N100" s="10" t="s">
        <v>965</v>
      </c>
      <c r="O100" s="16"/>
      <c r="P100" s="16"/>
      <c r="Q100" s="16"/>
      <c r="R100" s="16"/>
      <c r="S100" s="16" t="s">
        <v>163</v>
      </c>
      <c r="T100" s="16"/>
      <c r="U100" s="16"/>
      <c r="V100" s="17" t="s">
        <v>756</v>
      </c>
      <c r="W100" s="16"/>
      <c r="X100" s="16"/>
      <c r="Y100" s="16"/>
    </row>
    <row r="101" spans="1:25" ht="24" customHeight="1" x14ac:dyDescent="0.3">
      <c r="A101" s="16">
        <v>100</v>
      </c>
      <c r="B101" s="59" t="s">
        <v>751</v>
      </c>
      <c r="C101" s="10" t="s">
        <v>752</v>
      </c>
      <c r="D101" s="16" t="s">
        <v>97</v>
      </c>
      <c r="E101" s="16" t="s">
        <v>799</v>
      </c>
      <c r="F101" s="16" t="s">
        <v>540</v>
      </c>
      <c r="G101" s="16" t="s">
        <v>754</v>
      </c>
      <c r="H101" s="16">
        <v>12</v>
      </c>
      <c r="I101" s="17" t="s">
        <v>975</v>
      </c>
      <c r="J101" s="16"/>
      <c r="K101" s="16"/>
      <c r="L101" s="16" t="s">
        <v>446</v>
      </c>
      <c r="M101" s="16" t="s">
        <v>964</v>
      </c>
      <c r="N101" s="10" t="s">
        <v>965</v>
      </c>
      <c r="O101" s="16"/>
      <c r="P101" s="16"/>
      <c r="Q101" s="16"/>
      <c r="R101" s="16"/>
      <c r="S101" s="16" t="s">
        <v>163</v>
      </c>
      <c r="T101" s="16"/>
      <c r="U101" s="16"/>
      <c r="V101" s="17" t="s">
        <v>756</v>
      </c>
      <c r="W101" s="16"/>
      <c r="X101" s="16"/>
      <c r="Y101" s="16"/>
    </row>
    <row r="102" spans="1:25" ht="24" customHeight="1" x14ac:dyDescent="0.3">
      <c r="A102" s="16">
        <v>101</v>
      </c>
      <c r="B102" s="59" t="s">
        <v>751</v>
      </c>
      <c r="C102" s="10" t="s">
        <v>752</v>
      </c>
      <c r="D102" s="16" t="s">
        <v>97</v>
      </c>
      <c r="E102" s="16" t="s">
        <v>799</v>
      </c>
      <c r="F102" s="16" t="s">
        <v>540</v>
      </c>
      <c r="G102" s="16" t="s">
        <v>754</v>
      </c>
      <c r="H102" s="16">
        <v>13</v>
      </c>
      <c r="I102" s="17" t="s">
        <v>976</v>
      </c>
      <c r="J102" s="16"/>
      <c r="K102" s="16"/>
      <c r="L102" s="16" t="s">
        <v>446</v>
      </c>
      <c r="M102" s="16" t="s">
        <v>964</v>
      </c>
      <c r="N102" s="10" t="s">
        <v>965</v>
      </c>
      <c r="O102" s="16"/>
      <c r="P102" s="16"/>
      <c r="Q102" s="16"/>
      <c r="R102" s="16"/>
      <c r="S102" s="16" t="s">
        <v>163</v>
      </c>
      <c r="T102" s="16"/>
      <c r="U102" s="16"/>
      <c r="V102" s="17" t="s">
        <v>756</v>
      </c>
      <c r="W102" s="16"/>
      <c r="X102" s="16"/>
      <c r="Y102" s="16"/>
    </row>
    <row r="103" spans="1:25" s="89" customFormat="1" x14ac:dyDescent="0.3">
      <c r="A103" s="16">
        <v>102</v>
      </c>
      <c r="B103" s="59" t="s">
        <v>751</v>
      </c>
      <c r="C103" s="16" t="s">
        <v>763</v>
      </c>
      <c r="D103" s="16" t="s">
        <v>97</v>
      </c>
      <c r="E103" s="10" t="s">
        <v>831</v>
      </c>
      <c r="F103" s="10" t="s">
        <v>540</v>
      </c>
      <c r="G103" s="10" t="s">
        <v>772</v>
      </c>
      <c r="H103" s="10"/>
      <c r="I103" s="17" t="s">
        <v>977</v>
      </c>
      <c r="J103" s="10"/>
      <c r="K103" s="10"/>
      <c r="L103" s="10" t="s">
        <v>163</v>
      </c>
      <c r="M103" s="10"/>
      <c r="N103" s="10"/>
      <c r="O103" s="10"/>
      <c r="P103" s="10" t="s">
        <v>842</v>
      </c>
      <c r="Q103" s="10" t="s">
        <v>978</v>
      </c>
      <c r="R103" s="10" t="s">
        <v>782</v>
      </c>
      <c r="S103" s="16"/>
      <c r="T103" s="16"/>
      <c r="U103" s="16"/>
      <c r="V103" s="17" t="s">
        <v>756</v>
      </c>
      <c r="W103" s="10"/>
      <c r="X103" s="10"/>
      <c r="Y103" s="10"/>
    </row>
    <row r="104" spans="1:25" s="89" customFormat="1" ht="36" x14ac:dyDescent="0.3">
      <c r="A104" s="16">
        <v>103</v>
      </c>
      <c r="B104" s="59" t="s">
        <v>751</v>
      </c>
      <c r="C104" s="10" t="s">
        <v>752</v>
      </c>
      <c r="D104" s="16" t="s">
        <v>97</v>
      </c>
      <c r="E104" s="10" t="s">
        <v>886</v>
      </c>
      <c r="F104" s="10" t="s">
        <v>540</v>
      </c>
      <c r="G104" s="10" t="s">
        <v>772</v>
      </c>
      <c r="H104" s="10">
        <v>1</v>
      </c>
      <c r="I104" s="17" t="s">
        <v>979</v>
      </c>
      <c r="J104" s="10"/>
      <c r="K104" s="10"/>
      <c r="L104" s="10" t="s">
        <v>446</v>
      </c>
      <c r="M104" s="10" t="s">
        <v>834</v>
      </c>
      <c r="N104" s="10" t="s">
        <v>888</v>
      </c>
      <c r="O104" s="10" t="s">
        <v>838</v>
      </c>
      <c r="P104" s="10" t="s">
        <v>328</v>
      </c>
      <c r="Q104" s="10" t="s">
        <v>980</v>
      </c>
      <c r="R104" s="10" t="s">
        <v>782</v>
      </c>
      <c r="S104" s="16" t="s">
        <v>60</v>
      </c>
      <c r="T104" s="10" t="s">
        <v>981</v>
      </c>
      <c r="U104" s="16" t="s">
        <v>806</v>
      </c>
      <c r="V104" s="17" t="s">
        <v>961</v>
      </c>
      <c r="W104" s="10"/>
      <c r="X104" s="10"/>
      <c r="Y104" s="10"/>
    </row>
    <row r="105" spans="1:25" s="89" customFormat="1" ht="34.5" customHeight="1" x14ac:dyDescent="0.3">
      <c r="A105" s="16">
        <v>104</v>
      </c>
      <c r="B105" s="59" t="s">
        <v>751</v>
      </c>
      <c r="C105" s="10" t="s">
        <v>752</v>
      </c>
      <c r="D105" s="16" t="s">
        <v>97</v>
      </c>
      <c r="E105" s="10" t="s">
        <v>886</v>
      </c>
      <c r="F105" s="10" t="s">
        <v>540</v>
      </c>
      <c r="G105" s="10" t="s">
        <v>772</v>
      </c>
      <c r="H105" s="10">
        <v>2</v>
      </c>
      <c r="I105" s="17" t="s">
        <v>982</v>
      </c>
      <c r="J105" s="10"/>
      <c r="K105" s="10"/>
      <c r="L105" s="10" t="s">
        <v>446</v>
      </c>
      <c r="M105" s="10" t="s">
        <v>834</v>
      </c>
      <c r="N105" s="10" t="s">
        <v>888</v>
      </c>
      <c r="O105" s="10" t="s">
        <v>838</v>
      </c>
      <c r="P105" s="10" t="s">
        <v>781</v>
      </c>
      <c r="Q105" s="10" t="s">
        <v>983</v>
      </c>
      <c r="R105" s="10" t="s">
        <v>782</v>
      </c>
      <c r="S105" s="16" t="s">
        <v>60</v>
      </c>
      <c r="T105" s="10" t="s">
        <v>981</v>
      </c>
      <c r="U105" s="16" t="s">
        <v>806</v>
      </c>
      <c r="V105" s="17" t="s">
        <v>756</v>
      </c>
      <c r="W105" s="10"/>
      <c r="X105" s="10"/>
      <c r="Y105" s="10"/>
    </row>
    <row r="106" spans="1:25" s="89" customFormat="1" ht="34.5" customHeight="1" x14ac:dyDescent="0.3">
      <c r="A106" s="16">
        <v>105</v>
      </c>
      <c r="B106" s="59" t="s">
        <v>751</v>
      </c>
      <c r="C106" s="10" t="s">
        <v>752</v>
      </c>
      <c r="D106" s="16" t="s">
        <v>97</v>
      </c>
      <c r="E106" s="10" t="s">
        <v>886</v>
      </c>
      <c r="F106" s="10" t="s">
        <v>540</v>
      </c>
      <c r="G106" s="10" t="s">
        <v>984</v>
      </c>
      <c r="H106" s="10">
        <v>3</v>
      </c>
      <c r="I106" s="17" t="s">
        <v>982</v>
      </c>
      <c r="J106" s="10"/>
      <c r="K106" s="10" t="s">
        <v>985</v>
      </c>
      <c r="L106" s="10" t="s">
        <v>446</v>
      </c>
      <c r="M106" s="10" t="s">
        <v>834</v>
      </c>
      <c r="N106" s="10" t="s">
        <v>888</v>
      </c>
      <c r="O106" s="10" t="s">
        <v>841</v>
      </c>
      <c r="P106" s="10" t="s">
        <v>842</v>
      </c>
      <c r="Q106" s="10"/>
      <c r="R106" s="10" t="s">
        <v>867</v>
      </c>
      <c r="S106" s="16" t="s">
        <v>60</v>
      </c>
      <c r="T106" s="10" t="s">
        <v>981</v>
      </c>
      <c r="U106" s="16" t="s">
        <v>806</v>
      </c>
      <c r="V106" s="17" t="s">
        <v>986</v>
      </c>
      <c r="W106" s="10"/>
      <c r="X106" s="10"/>
      <c r="Y106" s="10"/>
    </row>
    <row r="107" spans="1:25" s="89" customFormat="1" ht="36.75" customHeight="1" x14ac:dyDescent="0.3">
      <c r="A107" s="16">
        <v>106</v>
      </c>
      <c r="B107" s="59" t="s">
        <v>751</v>
      </c>
      <c r="C107" s="10" t="s">
        <v>752</v>
      </c>
      <c r="D107" s="16" t="s">
        <v>97</v>
      </c>
      <c r="E107" s="10" t="s">
        <v>886</v>
      </c>
      <c r="F107" s="10" t="s">
        <v>540</v>
      </c>
      <c r="G107" s="10" t="s">
        <v>984</v>
      </c>
      <c r="H107" s="10">
        <v>4</v>
      </c>
      <c r="I107" s="17" t="s">
        <v>958</v>
      </c>
      <c r="J107" s="10"/>
      <c r="K107" s="10" t="s">
        <v>985</v>
      </c>
      <c r="L107" s="10" t="s">
        <v>446</v>
      </c>
      <c r="M107" s="10" t="s">
        <v>834</v>
      </c>
      <c r="N107" s="10" t="s">
        <v>888</v>
      </c>
      <c r="O107" s="10" t="s">
        <v>841</v>
      </c>
      <c r="P107" s="10" t="s">
        <v>842</v>
      </c>
      <c r="Q107" s="10"/>
      <c r="R107" s="10" t="s">
        <v>867</v>
      </c>
      <c r="S107" s="16" t="s">
        <v>60</v>
      </c>
      <c r="T107" s="10" t="s">
        <v>981</v>
      </c>
      <c r="U107" s="16" t="s">
        <v>806</v>
      </c>
      <c r="V107" s="17" t="s">
        <v>987</v>
      </c>
      <c r="W107" s="10"/>
      <c r="X107" s="10"/>
      <c r="Y107" s="10"/>
    </row>
    <row r="108" spans="1:25" s="89" customFormat="1" ht="33.75" customHeight="1" x14ac:dyDescent="0.3">
      <c r="A108" s="16">
        <v>107</v>
      </c>
      <c r="B108" s="59" t="s">
        <v>751</v>
      </c>
      <c r="C108" s="10" t="s">
        <v>752</v>
      </c>
      <c r="D108" s="16" t="s">
        <v>97</v>
      </c>
      <c r="E108" s="10" t="s">
        <v>886</v>
      </c>
      <c r="F108" s="10" t="s">
        <v>540</v>
      </c>
      <c r="G108" s="10" t="s">
        <v>984</v>
      </c>
      <c r="H108" s="10">
        <v>5</v>
      </c>
      <c r="I108" s="17" t="s">
        <v>988</v>
      </c>
      <c r="J108" s="10"/>
      <c r="K108" s="10"/>
      <c r="L108" s="10" t="s">
        <v>446</v>
      </c>
      <c r="M108" s="10" t="s">
        <v>834</v>
      </c>
      <c r="N108" s="10" t="s">
        <v>888</v>
      </c>
      <c r="O108" s="10" t="s">
        <v>926</v>
      </c>
      <c r="P108" s="10" t="s">
        <v>336</v>
      </c>
      <c r="Q108" s="10"/>
      <c r="R108" s="10" t="s">
        <v>867</v>
      </c>
      <c r="S108" s="16" t="s">
        <v>60</v>
      </c>
      <c r="T108" s="10" t="s">
        <v>981</v>
      </c>
      <c r="U108" s="16" t="s">
        <v>806</v>
      </c>
      <c r="V108" s="17" t="s">
        <v>756</v>
      </c>
      <c r="W108" s="10"/>
      <c r="X108" s="10"/>
      <c r="Y108" s="10"/>
    </row>
    <row r="109" spans="1:25" s="89" customFormat="1" ht="34.5" customHeight="1" x14ac:dyDescent="0.3">
      <c r="A109" s="16">
        <v>108</v>
      </c>
      <c r="B109" s="59" t="s">
        <v>751</v>
      </c>
      <c r="C109" s="10" t="s">
        <v>752</v>
      </c>
      <c r="D109" s="16" t="s">
        <v>97</v>
      </c>
      <c r="E109" s="10" t="s">
        <v>886</v>
      </c>
      <c r="F109" s="10" t="s">
        <v>540</v>
      </c>
      <c r="G109" s="10" t="s">
        <v>984</v>
      </c>
      <c r="H109" s="10">
        <v>6</v>
      </c>
      <c r="I109" s="17" t="s">
        <v>989</v>
      </c>
      <c r="J109" s="10"/>
      <c r="K109" s="10"/>
      <c r="L109" s="10" t="s">
        <v>446</v>
      </c>
      <c r="M109" s="10" t="s">
        <v>834</v>
      </c>
      <c r="N109" s="10" t="s">
        <v>888</v>
      </c>
      <c r="O109" s="10" t="s">
        <v>926</v>
      </c>
      <c r="P109" s="10" t="s">
        <v>842</v>
      </c>
      <c r="Q109" s="10"/>
      <c r="R109" s="10" t="s">
        <v>867</v>
      </c>
      <c r="S109" s="16" t="s">
        <v>60</v>
      </c>
      <c r="T109" s="10" t="s">
        <v>981</v>
      </c>
      <c r="U109" s="16" t="s">
        <v>806</v>
      </c>
      <c r="V109" s="17" t="s">
        <v>756</v>
      </c>
      <c r="W109" s="10"/>
      <c r="X109" s="10"/>
      <c r="Y109" s="10"/>
    </row>
    <row r="110" spans="1:25" s="89" customFormat="1" ht="37.5" customHeight="1" x14ac:dyDescent="0.3">
      <c r="A110" s="16">
        <v>109</v>
      </c>
      <c r="B110" s="59" t="s">
        <v>751</v>
      </c>
      <c r="C110" s="10" t="s">
        <v>752</v>
      </c>
      <c r="D110" s="16" t="s">
        <v>97</v>
      </c>
      <c r="E110" s="10" t="s">
        <v>886</v>
      </c>
      <c r="F110" s="10" t="s">
        <v>540</v>
      </c>
      <c r="G110" s="10" t="s">
        <v>990</v>
      </c>
      <c r="H110" s="10">
        <v>7</v>
      </c>
      <c r="I110" s="17" t="s">
        <v>844</v>
      </c>
      <c r="J110" s="10"/>
      <c r="K110" s="10"/>
      <c r="L110" s="10" t="s">
        <v>446</v>
      </c>
      <c r="M110" s="10" t="s">
        <v>834</v>
      </c>
      <c r="N110" s="10" t="s">
        <v>888</v>
      </c>
      <c r="O110" s="10" t="s">
        <v>841</v>
      </c>
      <c r="P110" s="10" t="s">
        <v>842</v>
      </c>
      <c r="Q110" s="10"/>
      <c r="R110" s="10" t="s">
        <v>867</v>
      </c>
      <c r="S110" s="16" t="s">
        <v>60</v>
      </c>
      <c r="T110" s="10" t="s">
        <v>981</v>
      </c>
      <c r="U110" s="16" t="s">
        <v>806</v>
      </c>
      <c r="V110" s="17" t="s">
        <v>756</v>
      </c>
      <c r="W110" s="10"/>
      <c r="X110" s="10"/>
      <c r="Y110" s="10"/>
    </row>
    <row r="111" spans="1:25" s="89" customFormat="1" ht="24" customHeight="1" x14ac:dyDescent="0.3">
      <c r="A111" s="16">
        <v>110</v>
      </c>
      <c r="B111" s="59" t="s">
        <v>751</v>
      </c>
      <c r="C111" s="10" t="s">
        <v>752</v>
      </c>
      <c r="D111" s="16" t="s">
        <v>97</v>
      </c>
      <c r="E111" s="10" t="s">
        <v>886</v>
      </c>
      <c r="F111" s="10" t="s">
        <v>540</v>
      </c>
      <c r="G111" s="10" t="s">
        <v>984</v>
      </c>
      <c r="H111" s="10">
        <v>8</v>
      </c>
      <c r="I111" s="17" t="s">
        <v>991</v>
      </c>
      <c r="J111" s="10"/>
      <c r="K111" s="10"/>
      <c r="L111" s="10" t="s">
        <v>446</v>
      </c>
      <c r="M111" s="10" t="s">
        <v>834</v>
      </c>
      <c r="N111" s="10" t="s">
        <v>888</v>
      </c>
      <c r="O111" s="10"/>
      <c r="P111" s="10"/>
      <c r="Q111" s="10"/>
      <c r="R111" s="10"/>
      <c r="S111" s="16" t="s">
        <v>60</v>
      </c>
      <c r="T111" s="10" t="s">
        <v>981</v>
      </c>
      <c r="U111" s="16" t="s">
        <v>806</v>
      </c>
      <c r="V111" s="17" t="s">
        <v>756</v>
      </c>
      <c r="W111" s="10"/>
      <c r="X111" s="10"/>
      <c r="Y111" s="10"/>
    </row>
    <row r="112" spans="1:25" s="89" customFormat="1" ht="24" customHeight="1" x14ac:dyDescent="0.3">
      <c r="A112" s="16">
        <v>111</v>
      </c>
      <c r="B112" s="59" t="s">
        <v>751</v>
      </c>
      <c r="C112" s="10" t="s">
        <v>752</v>
      </c>
      <c r="D112" s="16" t="s">
        <v>97</v>
      </c>
      <c r="E112" s="10" t="s">
        <v>886</v>
      </c>
      <c r="F112" s="10" t="s">
        <v>540</v>
      </c>
      <c r="G112" s="10" t="s">
        <v>772</v>
      </c>
      <c r="H112" s="10">
        <v>9</v>
      </c>
      <c r="I112" s="17" t="s">
        <v>992</v>
      </c>
      <c r="J112" s="10"/>
      <c r="K112" s="10"/>
      <c r="L112" s="10" t="s">
        <v>446</v>
      </c>
      <c r="M112" s="10" t="s">
        <v>834</v>
      </c>
      <c r="N112" s="10" t="s">
        <v>888</v>
      </c>
      <c r="O112" s="10"/>
      <c r="P112" s="10"/>
      <c r="Q112" s="10"/>
      <c r="R112" s="10"/>
      <c r="S112" s="16" t="s">
        <v>60</v>
      </c>
      <c r="T112" s="10" t="s">
        <v>981</v>
      </c>
      <c r="U112" s="16" t="s">
        <v>806</v>
      </c>
      <c r="V112" s="17" t="s">
        <v>756</v>
      </c>
      <c r="W112" s="10"/>
      <c r="X112" s="10"/>
      <c r="Y112" s="10"/>
    </row>
    <row r="113" spans="1:25" s="89" customFormat="1" ht="24" customHeight="1" x14ac:dyDescent="0.3">
      <c r="A113" s="16">
        <v>112</v>
      </c>
      <c r="B113" s="59" t="s">
        <v>751</v>
      </c>
      <c r="C113" s="10" t="s">
        <v>752</v>
      </c>
      <c r="D113" s="16" t="s">
        <v>97</v>
      </c>
      <c r="E113" s="10" t="s">
        <v>886</v>
      </c>
      <c r="F113" s="10" t="s">
        <v>540</v>
      </c>
      <c r="G113" s="10" t="s">
        <v>754</v>
      </c>
      <c r="H113" s="10">
        <v>10</v>
      </c>
      <c r="I113" s="17" t="s">
        <v>993</v>
      </c>
      <c r="J113" s="10"/>
      <c r="K113" s="10"/>
      <c r="L113" s="10" t="s">
        <v>446</v>
      </c>
      <c r="M113" s="10" t="s">
        <v>834</v>
      </c>
      <c r="N113" s="10" t="s">
        <v>888</v>
      </c>
      <c r="O113" s="10"/>
      <c r="P113" s="10"/>
      <c r="Q113" s="10"/>
      <c r="R113" s="10"/>
      <c r="S113" s="16" t="s">
        <v>60</v>
      </c>
      <c r="T113" s="10" t="s">
        <v>981</v>
      </c>
      <c r="U113" s="16" t="s">
        <v>806</v>
      </c>
      <c r="V113" s="17" t="s">
        <v>756</v>
      </c>
      <c r="W113" s="10"/>
      <c r="X113" s="10"/>
      <c r="Y113" s="10"/>
    </row>
    <row r="114" spans="1:25" s="89" customFormat="1" ht="24" customHeight="1" x14ac:dyDescent="0.3">
      <c r="A114" s="16">
        <v>113</v>
      </c>
      <c r="B114" s="59" t="s">
        <v>751</v>
      </c>
      <c r="C114" s="10" t="s">
        <v>752</v>
      </c>
      <c r="D114" s="16" t="s">
        <v>97</v>
      </c>
      <c r="E114" s="10" t="s">
        <v>886</v>
      </c>
      <c r="F114" s="10" t="s">
        <v>540</v>
      </c>
      <c r="G114" s="10" t="s">
        <v>754</v>
      </c>
      <c r="H114" s="10">
        <v>11</v>
      </c>
      <c r="I114" s="17" t="s">
        <v>994</v>
      </c>
      <c r="J114" s="10"/>
      <c r="K114" s="10"/>
      <c r="L114" s="10" t="s">
        <v>446</v>
      </c>
      <c r="M114" s="10" t="s">
        <v>834</v>
      </c>
      <c r="N114" s="10" t="s">
        <v>888</v>
      </c>
      <c r="O114" s="10"/>
      <c r="P114" s="10"/>
      <c r="Q114" s="10"/>
      <c r="R114" s="10"/>
      <c r="S114" s="16" t="s">
        <v>60</v>
      </c>
      <c r="T114" s="10" t="s">
        <v>981</v>
      </c>
      <c r="U114" s="16" t="s">
        <v>806</v>
      </c>
      <c r="V114" s="17" t="s">
        <v>756</v>
      </c>
      <c r="W114" s="10"/>
      <c r="X114" s="10"/>
      <c r="Y114" s="10"/>
    </row>
    <row r="115" spans="1:25" s="89" customFormat="1" ht="24" customHeight="1" x14ac:dyDescent="0.3">
      <c r="A115" s="16">
        <v>114</v>
      </c>
      <c r="B115" s="59" t="s">
        <v>751</v>
      </c>
      <c r="C115" s="10" t="s">
        <v>752</v>
      </c>
      <c r="D115" s="16" t="s">
        <v>97</v>
      </c>
      <c r="E115" s="10" t="s">
        <v>886</v>
      </c>
      <c r="F115" s="10" t="s">
        <v>540</v>
      </c>
      <c r="G115" s="10" t="s">
        <v>984</v>
      </c>
      <c r="H115" s="10">
        <v>12</v>
      </c>
      <c r="I115" s="17" t="s">
        <v>995</v>
      </c>
      <c r="J115" s="10"/>
      <c r="K115" s="10"/>
      <c r="L115" s="10" t="s">
        <v>446</v>
      </c>
      <c r="M115" s="10" t="s">
        <v>834</v>
      </c>
      <c r="N115" s="10" t="s">
        <v>888</v>
      </c>
      <c r="O115" s="10"/>
      <c r="P115" s="10"/>
      <c r="Q115" s="10"/>
      <c r="R115" s="10"/>
      <c r="S115" s="16" t="s">
        <v>60</v>
      </c>
      <c r="T115" s="10" t="s">
        <v>981</v>
      </c>
      <c r="U115" s="16" t="s">
        <v>806</v>
      </c>
      <c r="V115" s="17" t="s">
        <v>756</v>
      </c>
      <c r="W115" s="10"/>
      <c r="X115" s="10"/>
      <c r="Y115" s="10"/>
    </row>
    <row r="116" spans="1:25" s="89" customFormat="1" ht="24" customHeight="1" x14ac:dyDescent="0.3">
      <c r="A116" s="16">
        <v>115</v>
      </c>
      <c r="B116" s="59" t="s">
        <v>751</v>
      </c>
      <c r="C116" s="10" t="s">
        <v>752</v>
      </c>
      <c r="D116" s="16" t="s">
        <v>97</v>
      </c>
      <c r="E116" s="10" t="s">
        <v>886</v>
      </c>
      <c r="F116" s="10" t="s">
        <v>540</v>
      </c>
      <c r="G116" s="10" t="s">
        <v>754</v>
      </c>
      <c r="H116" s="10">
        <v>13</v>
      </c>
      <c r="I116" s="17" t="s">
        <v>996</v>
      </c>
      <c r="J116" s="10"/>
      <c r="K116" s="10"/>
      <c r="L116" s="10" t="s">
        <v>446</v>
      </c>
      <c r="M116" s="10" t="s">
        <v>834</v>
      </c>
      <c r="N116" s="10" t="s">
        <v>888</v>
      </c>
      <c r="O116" s="10"/>
      <c r="P116" s="10"/>
      <c r="Q116" s="10"/>
      <c r="R116" s="10"/>
      <c r="S116" s="16" t="s">
        <v>60</v>
      </c>
      <c r="T116" s="10" t="s">
        <v>981</v>
      </c>
      <c r="U116" s="16" t="s">
        <v>806</v>
      </c>
      <c r="V116" s="17" t="s">
        <v>756</v>
      </c>
      <c r="W116" s="10"/>
      <c r="X116" s="10"/>
      <c r="Y116" s="10"/>
    </row>
    <row r="117" spans="1:25" s="89" customFormat="1" ht="24" customHeight="1" x14ac:dyDescent="0.3">
      <c r="A117" s="16">
        <v>116</v>
      </c>
      <c r="B117" s="59" t="s">
        <v>751</v>
      </c>
      <c r="C117" s="10" t="s">
        <v>752</v>
      </c>
      <c r="D117" s="16" t="s">
        <v>97</v>
      </c>
      <c r="E117" s="10" t="s">
        <v>886</v>
      </c>
      <c r="F117" s="10" t="s">
        <v>540</v>
      </c>
      <c r="G117" s="10" t="s">
        <v>984</v>
      </c>
      <c r="H117" s="10">
        <v>14</v>
      </c>
      <c r="I117" s="17" t="s">
        <v>997</v>
      </c>
      <c r="J117" s="10"/>
      <c r="K117" s="10"/>
      <c r="L117" s="10" t="s">
        <v>446</v>
      </c>
      <c r="M117" s="10" t="s">
        <v>834</v>
      </c>
      <c r="N117" s="10" t="s">
        <v>888</v>
      </c>
      <c r="O117" s="10"/>
      <c r="P117" s="10"/>
      <c r="Q117" s="10"/>
      <c r="R117" s="10"/>
      <c r="S117" s="16" t="s">
        <v>60</v>
      </c>
      <c r="T117" s="10" t="s">
        <v>981</v>
      </c>
      <c r="U117" s="16" t="s">
        <v>806</v>
      </c>
      <c r="V117" s="17" t="s">
        <v>756</v>
      </c>
      <c r="W117" s="10"/>
      <c r="X117" s="10"/>
      <c r="Y117" s="10"/>
    </row>
    <row r="118" spans="1:25" s="89" customFormat="1" ht="36" x14ac:dyDescent="0.3">
      <c r="A118" s="16">
        <v>117</v>
      </c>
      <c r="B118" s="59" t="s">
        <v>751</v>
      </c>
      <c r="C118" s="10" t="s">
        <v>752</v>
      </c>
      <c r="D118" s="16" t="s">
        <v>97</v>
      </c>
      <c r="E118" s="10" t="s">
        <v>891</v>
      </c>
      <c r="F118" s="10" t="s">
        <v>540</v>
      </c>
      <c r="G118" s="10" t="s">
        <v>984</v>
      </c>
      <c r="H118" s="10">
        <v>1</v>
      </c>
      <c r="I118" s="17" t="s">
        <v>998</v>
      </c>
      <c r="J118" s="10"/>
      <c r="K118" s="10" t="s">
        <v>999</v>
      </c>
      <c r="L118" s="10" t="s">
        <v>446</v>
      </c>
      <c r="M118" s="10" t="s">
        <v>1000</v>
      </c>
      <c r="N118" s="10" t="s">
        <v>1001</v>
      </c>
      <c r="O118" s="10" t="s">
        <v>838</v>
      </c>
      <c r="P118" s="10" t="s">
        <v>781</v>
      </c>
      <c r="Q118" s="10" t="s">
        <v>1002</v>
      </c>
      <c r="R118" s="10" t="s">
        <v>1003</v>
      </c>
      <c r="S118" s="16" t="s">
        <v>60</v>
      </c>
      <c r="T118" s="10"/>
      <c r="U118" s="10"/>
      <c r="V118" s="17" t="s">
        <v>961</v>
      </c>
      <c r="W118" s="10"/>
      <c r="X118" s="10"/>
      <c r="Y118" s="10"/>
    </row>
    <row r="119" spans="1:25" s="89" customFormat="1" ht="36" x14ac:dyDescent="0.3">
      <c r="A119" s="16">
        <v>118</v>
      </c>
      <c r="B119" s="59" t="s">
        <v>751</v>
      </c>
      <c r="C119" s="10" t="s">
        <v>752</v>
      </c>
      <c r="D119" s="16" t="s">
        <v>97</v>
      </c>
      <c r="E119" s="10" t="s">
        <v>891</v>
      </c>
      <c r="F119" s="10" t="s">
        <v>540</v>
      </c>
      <c r="G119" s="10" t="s">
        <v>984</v>
      </c>
      <c r="H119" s="10">
        <v>2</v>
      </c>
      <c r="I119" s="17" t="s">
        <v>1004</v>
      </c>
      <c r="J119" s="10"/>
      <c r="K119" s="10" t="s">
        <v>1005</v>
      </c>
      <c r="L119" s="10" t="s">
        <v>446</v>
      </c>
      <c r="M119" s="10" t="s">
        <v>1000</v>
      </c>
      <c r="N119" s="10" t="s">
        <v>1001</v>
      </c>
      <c r="O119" s="10" t="s">
        <v>838</v>
      </c>
      <c r="P119" s="10" t="s">
        <v>781</v>
      </c>
      <c r="Q119" s="10" t="s">
        <v>1002</v>
      </c>
      <c r="R119" s="10" t="s">
        <v>1003</v>
      </c>
      <c r="S119" s="16" t="s">
        <v>60</v>
      </c>
      <c r="T119" s="10"/>
      <c r="U119" s="10"/>
      <c r="V119" s="17" t="s">
        <v>961</v>
      </c>
      <c r="W119" s="10"/>
      <c r="X119" s="10"/>
      <c r="Y119" s="10"/>
    </row>
    <row r="120" spans="1:25" s="89" customFormat="1" ht="36" x14ac:dyDescent="0.3">
      <c r="A120" s="16">
        <v>119</v>
      </c>
      <c r="B120" s="59" t="s">
        <v>751</v>
      </c>
      <c r="C120" s="10" t="s">
        <v>752</v>
      </c>
      <c r="D120" s="16" t="s">
        <v>97</v>
      </c>
      <c r="E120" s="10" t="s">
        <v>891</v>
      </c>
      <c r="F120" s="10" t="s">
        <v>540</v>
      </c>
      <c r="G120" s="10" t="s">
        <v>984</v>
      </c>
      <c r="H120" s="10">
        <v>3</v>
      </c>
      <c r="I120" s="17" t="s">
        <v>1006</v>
      </c>
      <c r="J120" s="10"/>
      <c r="K120" s="10"/>
      <c r="L120" s="10" t="s">
        <v>446</v>
      </c>
      <c r="M120" s="10" t="s">
        <v>1000</v>
      </c>
      <c r="N120" s="10" t="s">
        <v>1001</v>
      </c>
      <c r="O120" s="10" t="s">
        <v>838</v>
      </c>
      <c r="P120" s="10" t="s">
        <v>781</v>
      </c>
      <c r="Q120" s="10" t="s">
        <v>1007</v>
      </c>
      <c r="R120" s="10" t="s">
        <v>1003</v>
      </c>
      <c r="S120" s="16" t="s">
        <v>60</v>
      </c>
      <c r="T120" s="10"/>
      <c r="U120" s="10"/>
      <c r="V120" s="17" t="s">
        <v>986</v>
      </c>
      <c r="W120" s="10"/>
      <c r="X120" s="10"/>
      <c r="Y120" s="10"/>
    </row>
    <row r="121" spans="1:25" s="89" customFormat="1" ht="36" x14ac:dyDescent="0.3">
      <c r="A121" s="16">
        <v>120</v>
      </c>
      <c r="B121" s="59" t="s">
        <v>751</v>
      </c>
      <c r="C121" s="10" t="s">
        <v>752</v>
      </c>
      <c r="D121" s="16" t="s">
        <v>97</v>
      </c>
      <c r="E121" s="10" t="s">
        <v>891</v>
      </c>
      <c r="F121" s="10" t="s">
        <v>540</v>
      </c>
      <c r="G121" s="10" t="s">
        <v>984</v>
      </c>
      <c r="H121" s="10">
        <v>4</v>
      </c>
      <c r="I121" s="17" t="s">
        <v>1008</v>
      </c>
      <c r="J121" s="10"/>
      <c r="K121" s="10"/>
      <c r="L121" s="10" t="s">
        <v>446</v>
      </c>
      <c r="M121" s="10" t="s">
        <v>1000</v>
      </c>
      <c r="N121" s="10" t="s">
        <v>1001</v>
      </c>
      <c r="O121" s="10" t="s">
        <v>926</v>
      </c>
      <c r="P121" s="10" t="s">
        <v>336</v>
      </c>
      <c r="Q121" s="10"/>
      <c r="R121" s="10" t="s">
        <v>1003</v>
      </c>
      <c r="S121" s="16" t="s">
        <v>60</v>
      </c>
      <c r="T121" s="10"/>
      <c r="U121" s="10"/>
      <c r="V121" s="17" t="s">
        <v>986</v>
      </c>
      <c r="W121" s="10"/>
      <c r="X121" s="10"/>
      <c r="Y121" s="10"/>
    </row>
    <row r="122" spans="1:25" s="89" customFormat="1" ht="36" x14ac:dyDescent="0.3">
      <c r="A122" s="16">
        <v>121</v>
      </c>
      <c r="B122" s="59" t="s">
        <v>751</v>
      </c>
      <c r="C122" s="10" t="s">
        <v>752</v>
      </c>
      <c r="D122" s="16" t="s">
        <v>97</v>
      </c>
      <c r="E122" s="10" t="s">
        <v>891</v>
      </c>
      <c r="F122" s="10" t="s">
        <v>540</v>
      </c>
      <c r="G122" s="10" t="s">
        <v>984</v>
      </c>
      <c r="H122" s="10">
        <v>5</v>
      </c>
      <c r="I122" s="17" t="s">
        <v>1009</v>
      </c>
      <c r="J122" s="10"/>
      <c r="K122" s="10"/>
      <c r="L122" s="10" t="s">
        <v>446</v>
      </c>
      <c r="M122" s="10" t="s">
        <v>1000</v>
      </c>
      <c r="N122" s="10" t="s">
        <v>1001</v>
      </c>
      <c r="O122" s="10" t="s">
        <v>926</v>
      </c>
      <c r="P122" s="10" t="s">
        <v>336</v>
      </c>
      <c r="Q122" s="10"/>
      <c r="R122" s="10" t="s">
        <v>782</v>
      </c>
      <c r="S122" s="16" t="s">
        <v>60</v>
      </c>
      <c r="T122" s="10"/>
      <c r="U122" s="10"/>
      <c r="V122" s="17" t="s">
        <v>756</v>
      </c>
      <c r="W122" s="10"/>
      <c r="X122" s="10"/>
      <c r="Y122" s="10"/>
    </row>
    <row r="123" spans="1:25" s="89" customFormat="1" ht="36" x14ac:dyDescent="0.3">
      <c r="A123" s="16">
        <v>122</v>
      </c>
      <c r="B123" s="59" t="s">
        <v>751</v>
      </c>
      <c r="C123" s="10" t="s">
        <v>752</v>
      </c>
      <c r="D123" s="16" t="s">
        <v>97</v>
      </c>
      <c r="E123" s="10" t="s">
        <v>891</v>
      </c>
      <c r="F123" s="10" t="s">
        <v>540</v>
      </c>
      <c r="G123" s="10" t="s">
        <v>984</v>
      </c>
      <c r="H123" s="10">
        <v>6</v>
      </c>
      <c r="I123" s="17" t="s">
        <v>1010</v>
      </c>
      <c r="J123" s="10"/>
      <c r="K123" s="10"/>
      <c r="L123" s="10" t="s">
        <v>446</v>
      </c>
      <c r="M123" s="10" t="s">
        <v>1000</v>
      </c>
      <c r="N123" s="10" t="s">
        <v>1001</v>
      </c>
      <c r="O123" s="10" t="s">
        <v>841</v>
      </c>
      <c r="P123" s="10"/>
      <c r="Q123" s="10"/>
      <c r="R123" s="10"/>
      <c r="S123" s="16" t="s">
        <v>60</v>
      </c>
      <c r="T123" s="10"/>
      <c r="U123" s="10"/>
      <c r="V123" s="17" t="s">
        <v>756</v>
      </c>
      <c r="W123" s="10"/>
      <c r="X123" s="10"/>
      <c r="Y123" s="10"/>
    </row>
    <row r="124" spans="1:25" s="89" customFormat="1" ht="43.5" customHeight="1" x14ac:dyDescent="0.3">
      <c r="A124" s="16">
        <v>123</v>
      </c>
      <c r="B124" s="59" t="s">
        <v>751</v>
      </c>
      <c r="C124" s="10" t="s">
        <v>752</v>
      </c>
      <c r="D124" s="16" t="s">
        <v>97</v>
      </c>
      <c r="E124" s="10" t="s">
        <v>801</v>
      </c>
      <c r="F124" s="10" t="s">
        <v>540</v>
      </c>
      <c r="G124" s="10" t="s">
        <v>770</v>
      </c>
      <c r="H124" s="10"/>
      <c r="I124" s="17" t="s">
        <v>1011</v>
      </c>
      <c r="J124" s="10"/>
      <c r="K124" s="10" t="s">
        <v>1012</v>
      </c>
      <c r="L124" s="10" t="s">
        <v>61</v>
      </c>
      <c r="M124" s="10"/>
      <c r="N124" s="10" t="s">
        <v>1013</v>
      </c>
      <c r="O124" s="10"/>
      <c r="P124" s="10" t="s">
        <v>328</v>
      </c>
      <c r="Q124" s="10" t="s">
        <v>1014</v>
      </c>
      <c r="R124" s="10" t="s">
        <v>782</v>
      </c>
      <c r="S124" s="16" t="s">
        <v>60</v>
      </c>
      <c r="T124" s="10" t="s">
        <v>1015</v>
      </c>
      <c r="U124" s="16" t="s">
        <v>806</v>
      </c>
      <c r="V124" s="17" t="s">
        <v>961</v>
      </c>
      <c r="W124" s="10"/>
      <c r="X124" s="10"/>
      <c r="Y124" s="10"/>
    </row>
    <row r="125" spans="1:25" s="89" customFormat="1" x14ac:dyDescent="0.3">
      <c r="A125" s="16">
        <v>124</v>
      </c>
      <c r="B125" s="59" t="s">
        <v>751</v>
      </c>
      <c r="C125" s="16" t="s">
        <v>763</v>
      </c>
      <c r="D125" s="16" t="s">
        <v>97</v>
      </c>
      <c r="E125" s="10" t="s">
        <v>801</v>
      </c>
      <c r="F125" s="10" t="s">
        <v>540</v>
      </c>
      <c r="G125" s="10" t="s">
        <v>754</v>
      </c>
      <c r="H125" s="10">
        <v>1</v>
      </c>
      <c r="I125" s="17" t="s">
        <v>1016</v>
      </c>
      <c r="J125" s="10"/>
      <c r="K125" s="10"/>
      <c r="L125" s="10" t="s">
        <v>61</v>
      </c>
      <c r="M125" s="10"/>
      <c r="N125" s="10" t="s">
        <v>831</v>
      </c>
      <c r="O125" s="10"/>
      <c r="P125" s="10"/>
      <c r="Q125" s="10"/>
      <c r="R125" s="10"/>
      <c r="S125" s="16" t="s">
        <v>60</v>
      </c>
      <c r="T125" s="10" t="s">
        <v>775</v>
      </c>
      <c r="U125" s="10"/>
      <c r="V125" s="17" t="s">
        <v>756</v>
      </c>
      <c r="W125" s="10"/>
      <c r="X125" s="10"/>
      <c r="Y125" s="10"/>
    </row>
    <row r="126" spans="1:25" ht="24" customHeight="1" x14ac:dyDescent="0.3">
      <c r="A126" s="16">
        <v>125</v>
      </c>
      <c r="B126" s="59" t="s">
        <v>751</v>
      </c>
      <c r="C126" s="16" t="s">
        <v>763</v>
      </c>
      <c r="D126" s="16" t="s">
        <v>97</v>
      </c>
      <c r="E126" s="16" t="s">
        <v>1017</v>
      </c>
      <c r="F126" s="10" t="s">
        <v>540</v>
      </c>
      <c r="G126" s="16" t="s">
        <v>843</v>
      </c>
      <c r="H126" s="10">
        <v>2</v>
      </c>
      <c r="I126" s="17" t="s">
        <v>1016</v>
      </c>
      <c r="J126" s="16"/>
      <c r="K126" s="16"/>
      <c r="L126" s="16" t="s">
        <v>61</v>
      </c>
      <c r="M126" s="16"/>
      <c r="N126" s="16"/>
      <c r="O126" s="16"/>
      <c r="P126" s="16"/>
      <c r="Q126" s="16"/>
      <c r="R126" s="16"/>
      <c r="S126" s="16" t="s">
        <v>60</v>
      </c>
      <c r="T126" s="16"/>
      <c r="U126" s="16" t="s">
        <v>873</v>
      </c>
      <c r="V126" s="17" t="s">
        <v>812</v>
      </c>
      <c r="W126" s="16"/>
      <c r="X126" s="16"/>
      <c r="Y126" s="16"/>
    </row>
    <row r="127" spans="1:25" s="89" customFormat="1" ht="36" x14ac:dyDescent="0.3">
      <c r="A127" s="16">
        <v>126</v>
      </c>
      <c r="B127" s="59" t="s">
        <v>751</v>
      </c>
      <c r="C127" s="10" t="s">
        <v>752</v>
      </c>
      <c r="D127" s="16" t="s">
        <v>97</v>
      </c>
      <c r="E127" s="10" t="s">
        <v>753</v>
      </c>
      <c r="F127" s="59" t="s">
        <v>900</v>
      </c>
      <c r="G127" s="10" t="s">
        <v>772</v>
      </c>
      <c r="H127" s="10">
        <v>1</v>
      </c>
      <c r="I127" s="17" t="s">
        <v>1018</v>
      </c>
      <c r="J127" s="10" t="s">
        <v>60</v>
      </c>
      <c r="K127" s="10" t="s">
        <v>769</v>
      </c>
      <c r="L127" s="10" t="s">
        <v>446</v>
      </c>
      <c r="M127" s="10" t="s">
        <v>1019</v>
      </c>
      <c r="N127" s="10" t="s">
        <v>758</v>
      </c>
      <c r="O127" s="10" t="s">
        <v>817</v>
      </c>
      <c r="P127" s="10" t="s">
        <v>328</v>
      </c>
      <c r="Q127" s="10" t="s">
        <v>881</v>
      </c>
      <c r="R127" s="10" t="s">
        <v>804</v>
      </c>
      <c r="S127" s="16" t="s">
        <v>60</v>
      </c>
      <c r="T127" s="10" t="s">
        <v>412</v>
      </c>
      <c r="U127" s="10"/>
      <c r="V127" s="17" t="s">
        <v>812</v>
      </c>
      <c r="W127" s="10"/>
      <c r="X127" s="10" t="s">
        <v>133</v>
      </c>
      <c r="Y127" s="10" t="s">
        <v>1020</v>
      </c>
    </row>
    <row r="128" spans="1:25" s="89" customFormat="1" ht="36.75" thickBot="1" x14ac:dyDescent="0.35">
      <c r="A128" s="184">
        <v>127</v>
      </c>
      <c r="B128" s="185" t="s">
        <v>751</v>
      </c>
      <c r="C128" s="186" t="s">
        <v>752</v>
      </c>
      <c r="D128" s="184" t="s">
        <v>97</v>
      </c>
      <c r="E128" s="186" t="s">
        <v>753</v>
      </c>
      <c r="F128" s="185" t="s">
        <v>900</v>
      </c>
      <c r="G128" s="186" t="s">
        <v>843</v>
      </c>
      <c r="H128" s="186">
        <v>2</v>
      </c>
      <c r="I128" s="187" t="s">
        <v>1021</v>
      </c>
      <c r="J128" s="186"/>
      <c r="K128" s="186" t="s">
        <v>1022</v>
      </c>
      <c r="L128" s="186" t="s">
        <v>446</v>
      </c>
      <c r="M128" s="186" t="s">
        <v>1019</v>
      </c>
      <c r="N128" s="186" t="s">
        <v>758</v>
      </c>
      <c r="O128" s="186" t="s">
        <v>838</v>
      </c>
      <c r="P128" s="186" t="s">
        <v>781</v>
      </c>
      <c r="Q128" s="186" t="s">
        <v>1023</v>
      </c>
      <c r="R128" s="186" t="s">
        <v>782</v>
      </c>
      <c r="S128" s="184" t="s">
        <v>60</v>
      </c>
      <c r="T128" s="186" t="s">
        <v>412</v>
      </c>
      <c r="U128" s="186"/>
      <c r="V128" s="187" t="s">
        <v>812</v>
      </c>
      <c r="W128" s="186"/>
      <c r="X128" s="186"/>
      <c r="Y128" s="186"/>
    </row>
    <row r="129" spans="1:25" ht="50.1" customHeight="1" x14ac:dyDescent="0.3">
      <c r="A129" s="99">
        <v>1</v>
      </c>
      <c r="B129" s="99" t="s">
        <v>757</v>
      </c>
      <c r="C129" s="99" t="s">
        <v>1024</v>
      </c>
      <c r="D129" s="99" t="s">
        <v>479</v>
      </c>
      <c r="E129" s="99" t="s">
        <v>1025</v>
      </c>
      <c r="F129" s="99" t="s">
        <v>765</v>
      </c>
      <c r="G129" s="99" t="s">
        <v>754</v>
      </c>
      <c r="H129" s="99"/>
      <c r="I129" s="182" t="s">
        <v>1026</v>
      </c>
      <c r="J129" s="99" t="s">
        <v>60</v>
      </c>
      <c r="K129" s="99" t="s">
        <v>787</v>
      </c>
      <c r="L129" s="99" t="s">
        <v>163</v>
      </c>
      <c r="M129" s="99"/>
      <c r="N129" s="99"/>
      <c r="O129" s="99"/>
      <c r="P129" s="171" t="s">
        <v>80</v>
      </c>
      <c r="Q129" s="99" t="s">
        <v>1027</v>
      </c>
      <c r="R129" s="99" t="s">
        <v>425</v>
      </c>
      <c r="S129" s="99" t="s">
        <v>73</v>
      </c>
      <c r="T129" s="99" t="s">
        <v>1028</v>
      </c>
      <c r="U129" s="99"/>
      <c r="V129" s="183" t="s">
        <v>756</v>
      </c>
      <c r="W129" s="99" t="s">
        <v>60</v>
      </c>
      <c r="X129" s="99" t="s">
        <v>1029</v>
      </c>
      <c r="Y129" s="99" t="s">
        <v>1030</v>
      </c>
    </row>
    <row r="130" spans="1:25" ht="36" x14ac:dyDescent="0.3">
      <c r="A130" s="16">
        <v>2</v>
      </c>
      <c r="B130" s="16" t="s">
        <v>757</v>
      </c>
      <c r="C130" s="16" t="s">
        <v>1031</v>
      </c>
      <c r="D130" s="16" t="s">
        <v>97</v>
      </c>
      <c r="E130" s="16" t="s">
        <v>1032</v>
      </c>
      <c r="F130" s="16" t="s">
        <v>765</v>
      </c>
      <c r="G130" s="16" t="s">
        <v>1033</v>
      </c>
      <c r="H130" s="16"/>
      <c r="I130" s="57" t="s">
        <v>1034</v>
      </c>
      <c r="J130" s="16" t="s">
        <v>73</v>
      </c>
      <c r="K130" s="16"/>
      <c r="L130" s="16" t="s">
        <v>163</v>
      </c>
      <c r="M130" s="16"/>
      <c r="N130" s="16"/>
      <c r="O130" s="16"/>
      <c r="P130" s="10" t="s">
        <v>80</v>
      </c>
      <c r="Q130" s="16" t="s">
        <v>1035</v>
      </c>
      <c r="R130" s="16" t="s">
        <v>425</v>
      </c>
      <c r="S130" s="16" t="s">
        <v>60</v>
      </c>
      <c r="T130" s="16" t="s">
        <v>1032</v>
      </c>
      <c r="U130" s="16" t="s">
        <v>1036</v>
      </c>
      <c r="V130" s="17" t="s">
        <v>986</v>
      </c>
      <c r="W130" s="16" t="s">
        <v>60</v>
      </c>
      <c r="X130" s="16" t="s">
        <v>1037</v>
      </c>
      <c r="Y130" s="16" t="s">
        <v>1038</v>
      </c>
    </row>
    <row r="131" spans="1:25" ht="24" x14ac:dyDescent="0.3">
      <c r="A131" s="16">
        <v>3</v>
      </c>
      <c r="B131" s="16" t="s">
        <v>757</v>
      </c>
      <c r="C131" s="16" t="s">
        <v>1024</v>
      </c>
      <c r="D131" s="16" t="s">
        <v>1039</v>
      </c>
      <c r="E131" s="16" t="s">
        <v>1040</v>
      </c>
      <c r="F131" s="16" t="s">
        <v>765</v>
      </c>
      <c r="G131" s="16" t="s">
        <v>770</v>
      </c>
      <c r="H131" s="16"/>
      <c r="I131" s="57" t="s">
        <v>1041</v>
      </c>
      <c r="J131" s="16" t="s">
        <v>60</v>
      </c>
      <c r="K131" s="16"/>
      <c r="L131" s="16" t="s">
        <v>163</v>
      </c>
      <c r="M131" s="16"/>
      <c r="N131" s="16"/>
      <c r="O131" s="16"/>
      <c r="P131" s="10"/>
      <c r="Q131" s="16"/>
      <c r="R131" s="16"/>
      <c r="S131" s="16" t="s">
        <v>60</v>
      </c>
      <c r="T131" s="16" t="s">
        <v>1042</v>
      </c>
      <c r="U131" s="16" t="s">
        <v>873</v>
      </c>
      <c r="V131" s="17" t="s">
        <v>756</v>
      </c>
      <c r="W131" s="16" t="s">
        <v>60</v>
      </c>
      <c r="X131" s="16" t="s">
        <v>1037</v>
      </c>
      <c r="Y131" s="16" t="s">
        <v>1043</v>
      </c>
    </row>
    <row r="132" spans="1:25" ht="24" x14ac:dyDescent="0.3">
      <c r="A132" s="16">
        <v>4</v>
      </c>
      <c r="B132" s="16" t="s">
        <v>757</v>
      </c>
      <c r="C132" s="16" t="s">
        <v>1031</v>
      </c>
      <c r="D132" s="16" t="s">
        <v>97</v>
      </c>
      <c r="E132" s="16" t="s">
        <v>1040</v>
      </c>
      <c r="F132" s="16" t="s">
        <v>1044</v>
      </c>
      <c r="G132" s="16" t="s">
        <v>754</v>
      </c>
      <c r="H132" s="16"/>
      <c r="I132" s="57" t="s">
        <v>1045</v>
      </c>
      <c r="J132" s="16" t="s">
        <v>1046</v>
      </c>
      <c r="K132" s="61"/>
      <c r="L132" s="16" t="s">
        <v>163</v>
      </c>
      <c r="M132" s="16"/>
      <c r="N132" s="16"/>
      <c r="O132" s="16"/>
      <c r="P132" s="10"/>
      <c r="Q132" s="16"/>
      <c r="R132" s="16"/>
      <c r="S132" s="16" t="s">
        <v>163</v>
      </c>
      <c r="T132" s="16"/>
      <c r="U132" s="16"/>
      <c r="V132" s="17" t="s">
        <v>756</v>
      </c>
      <c r="W132" s="16" t="s">
        <v>1047</v>
      </c>
      <c r="X132" s="16"/>
      <c r="Y132" s="16"/>
    </row>
    <row r="133" spans="1:25" x14ac:dyDescent="0.3">
      <c r="A133" s="16">
        <v>5</v>
      </c>
      <c r="B133" s="16" t="s">
        <v>751</v>
      </c>
      <c r="C133" s="16" t="s">
        <v>1048</v>
      </c>
      <c r="D133" s="16" t="s">
        <v>97</v>
      </c>
      <c r="E133" s="16" t="s">
        <v>1049</v>
      </c>
      <c r="F133" s="16" t="s">
        <v>765</v>
      </c>
      <c r="G133" s="16" t="s">
        <v>754</v>
      </c>
      <c r="H133" s="16"/>
      <c r="I133" s="17" t="s">
        <v>1050</v>
      </c>
      <c r="J133" s="16" t="s">
        <v>163</v>
      </c>
      <c r="K133" s="16" t="s">
        <v>1051</v>
      </c>
      <c r="L133" s="16" t="s">
        <v>163</v>
      </c>
      <c r="M133" s="16"/>
      <c r="N133" s="16"/>
      <c r="O133" s="16"/>
      <c r="P133" s="10" t="s">
        <v>72</v>
      </c>
      <c r="Q133" s="16"/>
      <c r="R133" s="16" t="s">
        <v>782</v>
      </c>
      <c r="S133" s="16" t="s">
        <v>60</v>
      </c>
      <c r="T133" s="16" t="s">
        <v>1052</v>
      </c>
      <c r="U133" s="16" t="s">
        <v>1036</v>
      </c>
      <c r="V133" s="17" t="s">
        <v>986</v>
      </c>
      <c r="W133" s="16" t="s">
        <v>60</v>
      </c>
      <c r="X133" s="16" t="s">
        <v>133</v>
      </c>
      <c r="Y133" s="16" t="s">
        <v>1053</v>
      </c>
    </row>
    <row r="134" spans="1:25" ht="48" x14ac:dyDescent="0.3">
      <c r="A134" s="16">
        <v>6</v>
      </c>
      <c r="B134" s="16" t="s">
        <v>751</v>
      </c>
      <c r="C134" s="16" t="s">
        <v>1048</v>
      </c>
      <c r="D134" s="16" t="s">
        <v>97</v>
      </c>
      <c r="E134" s="16" t="s">
        <v>1054</v>
      </c>
      <c r="F134" s="16" t="s">
        <v>1055</v>
      </c>
      <c r="G134" s="16" t="s">
        <v>772</v>
      </c>
      <c r="H134" s="16"/>
      <c r="I134" s="17" t="s">
        <v>1056</v>
      </c>
      <c r="J134" s="16" t="s">
        <v>1057</v>
      </c>
      <c r="K134" s="16"/>
      <c r="L134" s="16" t="s">
        <v>163</v>
      </c>
      <c r="M134" s="16"/>
      <c r="N134" s="16"/>
      <c r="O134" s="16"/>
      <c r="P134" s="10"/>
      <c r="Q134" s="16"/>
      <c r="R134" s="16"/>
      <c r="S134" s="16" t="s">
        <v>1057</v>
      </c>
      <c r="T134" s="16"/>
      <c r="U134" s="16"/>
      <c r="V134" s="17" t="s">
        <v>756</v>
      </c>
      <c r="W134" s="16"/>
      <c r="X134" s="16"/>
      <c r="Y134" s="16"/>
    </row>
    <row r="135" spans="1:25" ht="24" x14ac:dyDescent="0.3">
      <c r="A135" s="16">
        <v>7</v>
      </c>
      <c r="B135" s="16" t="s">
        <v>751</v>
      </c>
      <c r="C135" s="16" t="s">
        <v>1024</v>
      </c>
      <c r="D135" s="16" t="s">
        <v>97</v>
      </c>
      <c r="E135" s="16" t="s">
        <v>1054</v>
      </c>
      <c r="F135" s="16" t="s">
        <v>765</v>
      </c>
      <c r="G135" s="16" t="s">
        <v>770</v>
      </c>
      <c r="H135" s="16"/>
      <c r="I135" s="17" t="s">
        <v>1058</v>
      </c>
      <c r="J135" s="16" t="s">
        <v>73</v>
      </c>
      <c r="K135" s="16" t="s">
        <v>1059</v>
      </c>
      <c r="L135" s="16" t="s">
        <v>163</v>
      </c>
      <c r="M135" s="16"/>
      <c r="N135" s="16"/>
      <c r="O135" s="16"/>
      <c r="P135" s="10"/>
      <c r="Q135" s="16"/>
      <c r="R135" s="16"/>
      <c r="S135" s="16" t="s">
        <v>60</v>
      </c>
      <c r="T135" s="16" t="s">
        <v>1054</v>
      </c>
      <c r="U135" s="16">
        <v>117</v>
      </c>
      <c r="V135" s="17" t="s">
        <v>961</v>
      </c>
      <c r="W135" s="16" t="s">
        <v>60</v>
      </c>
      <c r="X135" s="16" t="s">
        <v>133</v>
      </c>
      <c r="Y135" s="16" t="s">
        <v>1060</v>
      </c>
    </row>
    <row r="136" spans="1:25" ht="60" x14ac:dyDescent="0.3">
      <c r="A136" s="16">
        <v>8</v>
      </c>
      <c r="B136" s="16" t="s">
        <v>757</v>
      </c>
      <c r="C136" s="16" t="s">
        <v>1024</v>
      </c>
      <c r="D136" s="16" t="s">
        <v>1039</v>
      </c>
      <c r="E136" s="16" t="s">
        <v>1061</v>
      </c>
      <c r="F136" s="16" t="s">
        <v>765</v>
      </c>
      <c r="G136" s="16" t="s">
        <v>772</v>
      </c>
      <c r="H136" s="16"/>
      <c r="I136" s="57" t="s">
        <v>1062</v>
      </c>
      <c r="J136" s="16" t="s">
        <v>60</v>
      </c>
      <c r="K136" s="16" t="s">
        <v>1063</v>
      </c>
      <c r="L136" s="16" t="s">
        <v>163</v>
      </c>
      <c r="M136" s="16"/>
      <c r="N136" s="16" t="s">
        <v>1064</v>
      </c>
      <c r="O136" s="16"/>
      <c r="P136" s="10" t="s">
        <v>1065</v>
      </c>
      <c r="Q136" s="16"/>
      <c r="R136" s="16"/>
      <c r="S136" s="16" t="s">
        <v>60</v>
      </c>
      <c r="T136" s="16" t="s">
        <v>1066</v>
      </c>
      <c r="U136" s="16" t="s">
        <v>1036</v>
      </c>
      <c r="V136" s="17" t="s">
        <v>961</v>
      </c>
      <c r="W136" s="16" t="s">
        <v>60</v>
      </c>
      <c r="X136" s="16" t="s">
        <v>1067</v>
      </c>
      <c r="Y136" s="16" t="s">
        <v>1068</v>
      </c>
    </row>
    <row r="137" spans="1:25" s="91" customFormat="1" ht="48" x14ac:dyDescent="0.3">
      <c r="A137" s="16">
        <v>9</v>
      </c>
      <c r="B137" s="16" t="s">
        <v>757</v>
      </c>
      <c r="C137" s="16" t="s">
        <v>1024</v>
      </c>
      <c r="D137" s="16" t="s">
        <v>1039</v>
      </c>
      <c r="E137" s="16" t="s">
        <v>985</v>
      </c>
      <c r="F137" s="16" t="s">
        <v>765</v>
      </c>
      <c r="G137" s="16" t="s">
        <v>754</v>
      </c>
      <c r="H137" s="85"/>
      <c r="I137" s="57" t="s">
        <v>1069</v>
      </c>
      <c r="J137" s="16" t="s">
        <v>73</v>
      </c>
      <c r="K137" s="23" t="s">
        <v>1070</v>
      </c>
      <c r="L137" s="16" t="s">
        <v>73</v>
      </c>
      <c r="M137" s="16" t="s">
        <v>1071</v>
      </c>
      <c r="N137" s="16" t="s">
        <v>1072</v>
      </c>
      <c r="O137" s="16" t="s">
        <v>279</v>
      </c>
      <c r="P137" s="10" t="s">
        <v>80</v>
      </c>
      <c r="Q137" s="23" t="s">
        <v>288</v>
      </c>
      <c r="R137" s="16" t="s">
        <v>425</v>
      </c>
      <c r="S137" s="16" t="s">
        <v>73</v>
      </c>
      <c r="T137" s="16" t="s">
        <v>1073</v>
      </c>
      <c r="U137" s="16" t="s">
        <v>1036</v>
      </c>
      <c r="V137" s="17" t="s">
        <v>986</v>
      </c>
      <c r="W137" s="16" t="s">
        <v>73</v>
      </c>
      <c r="X137" s="16" t="s">
        <v>1074</v>
      </c>
      <c r="Y137" s="16" t="s">
        <v>1075</v>
      </c>
    </row>
    <row r="138" spans="1:25" ht="24" x14ac:dyDescent="0.3">
      <c r="A138" s="16">
        <v>10</v>
      </c>
      <c r="B138" s="16" t="s">
        <v>751</v>
      </c>
      <c r="C138" s="16" t="s">
        <v>1024</v>
      </c>
      <c r="D138" s="16" t="s">
        <v>1039</v>
      </c>
      <c r="E138" s="16" t="s">
        <v>1072</v>
      </c>
      <c r="F138" s="16" t="s">
        <v>765</v>
      </c>
      <c r="G138" s="16" t="s">
        <v>754</v>
      </c>
      <c r="H138" s="16">
        <v>1</v>
      </c>
      <c r="I138" s="17" t="s">
        <v>1076</v>
      </c>
      <c r="J138" s="16" t="s">
        <v>73</v>
      </c>
      <c r="K138" s="16"/>
      <c r="L138" s="16" t="s">
        <v>61</v>
      </c>
      <c r="M138" s="16"/>
      <c r="N138" s="16" t="s">
        <v>850</v>
      </c>
      <c r="O138" s="16"/>
      <c r="P138" s="10"/>
      <c r="Q138" s="16"/>
      <c r="R138" s="16"/>
      <c r="S138" s="16" t="s">
        <v>60</v>
      </c>
      <c r="T138" s="16" t="s">
        <v>166</v>
      </c>
      <c r="U138" s="16" t="s">
        <v>1036</v>
      </c>
      <c r="V138" s="17" t="s">
        <v>756</v>
      </c>
      <c r="W138" s="16" t="s">
        <v>60</v>
      </c>
      <c r="X138" s="16" t="s">
        <v>1077</v>
      </c>
      <c r="Y138" s="85" t="s">
        <v>1078</v>
      </c>
    </row>
    <row r="139" spans="1:25" ht="24" x14ac:dyDescent="0.3">
      <c r="A139" s="16">
        <v>11</v>
      </c>
      <c r="B139" s="16" t="s">
        <v>751</v>
      </c>
      <c r="C139" s="16" t="s">
        <v>1024</v>
      </c>
      <c r="D139" s="16" t="s">
        <v>1039</v>
      </c>
      <c r="E139" s="16" t="s">
        <v>1072</v>
      </c>
      <c r="F139" s="16" t="s">
        <v>765</v>
      </c>
      <c r="G139" s="16" t="s">
        <v>772</v>
      </c>
      <c r="H139" s="16">
        <v>2</v>
      </c>
      <c r="I139" s="17" t="s">
        <v>1079</v>
      </c>
      <c r="J139" s="16" t="s">
        <v>73</v>
      </c>
      <c r="K139" s="16"/>
      <c r="L139" s="16" t="s">
        <v>61</v>
      </c>
      <c r="M139" s="16"/>
      <c r="N139" s="16" t="s">
        <v>850</v>
      </c>
      <c r="O139" s="16"/>
      <c r="P139" s="10"/>
      <c r="Q139" s="16"/>
      <c r="R139" s="16"/>
      <c r="S139" s="16" t="s">
        <v>60</v>
      </c>
      <c r="T139" s="16" t="s">
        <v>166</v>
      </c>
      <c r="U139" s="16" t="s">
        <v>1036</v>
      </c>
      <c r="V139" s="17" t="s">
        <v>756</v>
      </c>
      <c r="W139" s="16" t="s">
        <v>60</v>
      </c>
      <c r="X139" s="16" t="s">
        <v>1077</v>
      </c>
      <c r="Y139" s="16" t="s">
        <v>1078</v>
      </c>
    </row>
    <row r="140" spans="1:25" ht="24" x14ac:dyDescent="0.3">
      <c r="A140" s="16">
        <v>12</v>
      </c>
      <c r="B140" s="16" t="s">
        <v>751</v>
      </c>
      <c r="C140" s="16" t="s">
        <v>1024</v>
      </c>
      <c r="D140" s="16" t="s">
        <v>1039</v>
      </c>
      <c r="E140" s="16" t="s">
        <v>1072</v>
      </c>
      <c r="F140" s="16" t="s">
        <v>765</v>
      </c>
      <c r="G140" s="16" t="s">
        <v>754</v>
      </c>
      <c r="H140" s="16">
        <v>3</v>
      </c>
      <c r="I140" s="17" t="s">
        <v>1080</v>
      </c>
      <c r="J140" s="16" t="s">
        <v>73</v>
      </c>
      <c r="K140" s="16"/>
      <c r="L140" s="16" t="s">
        <v>61</v>
      </c>
      <c r="M140" s="16"/>
      <c r="N140" s="16" t="s">
        <v>850</v>
      </c>
      <c r="O140" s="16"/>
      <c r="P140" s="10"/>
      <c r="Q140" s="16"/>
      <c r="R140" s="16"/>
      <c r="S140" s="16" t="s">
        <v>60</v>
      </c>
      <c r="T140" s="16" t="s">
        <v>166</v>
      </c>
      <c r="U140" s="16" t="s">
        <v>1036</v>
      </c>
      <c r="V140" s="17" t="s">
        <v>756</v>
      </c>
      <c r="W140" s="16" t="s">
        <v>60</v>
      </c>
      <c r="X140" s="16" t="s">
        <v>1077</v>
      </c>
      <c r="Y140" s="16" t="s">
        <v>1078</v>
      </c>
    </row>
    <row r="141" spans="1:25" ht="24" x14ac:dyDescent="0.3">
      <c r="A141" s="16">
        <v>13</v>
      </c>
      <c r="B141" s="16" t="s">
        <v>751</v>
      </c>
      <c r="C141" s="16" t="s">
        <v>1048</v>
      </c>
      <c r="D141" s="16" t="s">
        <v>97</v>
      </c>
      <c r="E141" s="16" t="s">
        <v>850</v>
      </c>
      <c r="F141" s="16" t="s">
        <v>759</v>
      </c>
      <c r="G141" s="16" t="s">
        <v>1081</v>
      </c>
      <c r="H141" s="16"/>
      <c r="I141" s="17"/>
      <c r="J141" s="16" t="s">
        <v>73</v>
      </c>
      <c r="K141" s="16"/>
      <c r="L141" s="16" t="s">
        <v>61</v>
      </c>
      <c r="M141" s="16"/>
      <c r="N141" s="16"/>
      <c r="O141" s="16"/>
      <c r="P141" s="10"/>
      <c r="Q141" s="16"/>
      <c r="R141" s="16"/>
      <c r="S141" s="16" t="s">
        <v>60</v>
      </c>
      <c r="T141" s="16" t="s">
        <v>1082</v>
      </c>
      <c r="U141" s="16">
        <v>117</v>
      </c>
      <c r="V141" s="17" t="s">
        <v>756</v>
      </c>
      <c r="W141" s="16" t="s">
        <v>60</v>
      </c>
      <c r="X141" s="16" t="s">
        <v>133</v>
      </c>
      <c r="Y141" s="16" t="s">
        <v>1083</v>
      </c>
    </row>
    <row r="142" spans="1:25" ht="24" x14ac:dyDescent="0.3">
      <c r="A142" s="16">
        <v>14</v>
      </c>
      <c r="B142" s="16" t="s">
        <v>757</v>
      </c>
      <c r="C142" s="16" t="s">
        <v>1024</v>
      </c>
      <c r="D142" s="16" t="s">
        <v>1039</v>
      </c>
      <c r="E142" s="16" t="s">
        <v>1084</v>
      </c>
      <c r="F142" s="16" t="s">
        <v>765</v>
      </c>
      <c r="G142" s="16" t="s">
        <v>1081</v>
      </c>
      <c r="H142" s="16"/>
      <c r="I142" s="17" t="s">
        <v>1085</v>
      </c>
      <c r="J142" s="16" t="s">
        <v>73</v>
      </c>
      <c r="K142" s="16"/>
      <c r="L142" s="16" t="s">
        <v>61</v>
      </c>
      <c r="M142" s="16"/>
      <c r="N142" s="16"/>
      <c r="O142" s="16"/>
      <c r="P142" s="10"/>
      <c r="Q142" s="16"/>
      <c r="R142" s="16"/>
      <c r="S142" s="16" t="s">
        <v>163</v>
      </c>
      <c r="T142" s="16"/>
      <c r="U142" s="16"/>
      <c r="V142" s="17" t="s">
        <v>756</v>
      </c>
      <c r="W142" s="16" t="s">
        <v>60</v>
      </c>
      <c r="X142" s="16" t="s">
        <v>133</v>
      </c>
      <c r="Y142" s="16" t="s">
        <v>1083</v>
      </c>
    </row>
    <row r="143" spans="1:25" ht="36" x14ac:dyDescent="0.3">
      <c r="A143" s="16">
        <v>15</v>
      </c>
      <c r="B143" s="16" t="s">
        <v>757</v>
      </c>
      <c r="C143" s="16" t="s">
        <v>1024</v>
      </c>
      <c r="D143" s="16" t="s">
        <v>1039</v>
      </c>
      <c r="E143" s="16" t="s">
        <v>924</v>
      </c>
      <c r="F143" s="16" t="s">
        <v>765</v>
      </c>
      <c r="G143" s="16" t="s">
        <v>754</v>
      </c>
      <c r="H143" s="16"/>
      <c r="I143" s="57" t="s">
        <v>1086</v>
      </c>
      <c r="J143" s="16" t="s">
        <v>73</v>
      </c>
      <c r="K143" s="16" t="s">
        <v>1087</v>
      </c>
      <c r="L143" s="16" t="s">
        <v>73</v>
      </c>
      <c r="M143" s="16" t="s">
        <v>1088</v>
      </c>
      <c r="N143" s="16" t="s">
        <v>519</v>
      </c>
      <c r="O143" s="16"/>
      <c r="P143" s="10"/>
      <c r="Q143" s="16"/>
      <c r="R143" s="16"/>
      <c r="S143" s="16" t="s">
        <v>60</v>
      </c>
      <c r="T143" s="16" t="s">
        <v>850</v>
      </c>
      <c r="U143" s="16" t="s">
        <v>1036</v>
      </c>
      <c r="V143" s="17" t="s">
        <v>914</v>
      </c>
      <c r="W143" s="16" t="s">
        <v>60</v>
      </c>
      <c r="X143" s="16" t="s">
        <v>1089</v>
      </c>
      <c r="Y143" s="16" t="s">
        <v>1090</v>
      </c>
    </row>
    <row r="144" spans="1:25" ht="96" x14ac:dyDescent="0.3">
      <c r="A144" s="16">
        <v>16</v>
      </c>
      <c r="B144" s="16" t="s">
        <v>757</v>
      </c>
      <c r="C144" s="16" t="s">
        <v>1048</v>
      </c>
      <c r="D144" s="16" t="s">
        <v>97</v>
      </c>
      <c r="E144" s="16" t="s">
        <v>1051</v>
      </c>
      <c r="F144" s="16" t="s">
        <v>765</v>
      </c>
      <c r="G144" s="16" t="s">
        <v>772</v>
      </c>
      <c r="H144" s="16"/>
      <c r="I144" s="57" t="s">
        <v>1091</v>
      </c>
      <c r="J144" s="16" t="s">
        <v>73</v>
      </c>
      <c r="K144" s="16" t="s">
        <v>1092</v>
      </c>
      <c r="L144" s="16" t="s">
        <v>61</v>
      </c>
      <c r="M144" s="16"/>
      <c r="N144" s="16" t="s">
        <v>850</v>
      </c>
      <c r="O144" s="16"/>
      <c r="P144" s="10"/>
      <c r="Q144" s="16"/>
      <c r="R144" s="16"/>
      <c r="S144" s="16" t="s">
        <v>60</v>
      </c>
      <c r="T144" s="16" t="s">
        <v>166</v>
      </c>
      <c r="U144" s="16">
        <v>117</v>
      </c>
      <c r="V144" s="17" t="s">
        <v>914</v>
      </c>
      <c r="W144" s="16" t="s">
        <v>60</v>
      </c>
      <c r="X144" s="16" t="s">
        <v>1093</v>
      </c>
      <c r="Y144" s="16" t="s">
        <v>1094</v>
      </c>
    </row>
    <row r="145" spans="1:25" ht="24" x14ac:dyDescent="0.3">
      <c r="A145" s="16">
        <v>17</v>
      </c>
      <c r="B145" s="16" t="s">
        <v>757</v>
      </c>
      <c r="C145" s="16" t="s">
        <v>1024</v>
      </c>
      <c r="D145" s="16" t="s">
        <v>1039</v>
      </c>
      <c r="E145" s="16" t="s">
        <v>1095</v>
      </c>
      <c r="F145" s="16" t="s">
        <v>765</v>
      </c>
      <c r="G145" s="16" t="s">
        <v>754</v>
      </c>
      <c r="H145" s="16"/>
      <c r="I145" s="17" t="s">
        <v>1096</v>
      </c>
      <c r="J145" s="16" t="s">
        <v>73</v>
      </c>
      <c r="K145" s="16"/>
      <c r="L145" s="16" t="s">
        <v>61</v>
      </c>
      <c r="M145" s="16"/>
      <c r="N145" s="16"/>
      <c r="O145" s="16"/>
      <c r="P145" s="10"/>
      <c r="Q145" s="16"/>
      <c r="R145" s="16"/>
      <c r="S145" s="16" t="s">
        <v>1097</v>
      </c>
      <c r="T145" s="16" t="s">
        <v>1098</v>
      </c>
      <c r="U145" s="16" t="s">
        <v>1036</v>
      </c>
      <c r="V145" s="17" t="s">
        <v>756</v>
      </c>
      <c r="W145" s="16" t="s">
        <v>60</v>
      </c>
      <c r="X145" s="16" t="s">
        <v>133</v>
      </c>
      <c r="Y145" s="16" t="s">
        <v>1099</v>
      </c>
    </row>
    <row r="146" spans="1:25" ht="24" x14ac:dyDescent="0.3">
      <c r="A146" s="16">
        <v>18</v>
      </c>
      <c r="B146" s="16" t="s">
        <v>751</v>
      </c>
      <c r="C146" s="16" t="s">
        <v>1048</v>
      </c>
      <c r="D146" s="16" t="s">
        <v>97</v>
      </c>
      <c r="E146" s="16" t="s">
        <v>1100</v>
      </c>
      <c r="F146" s="16" t="s">
        <v>765</v>
      </c>
      <c r="G146" s="16" t="s">
        <v>754</v>
      </c>
      <c r="H146" s="16"/>
      <c r="I146" s="17" t="s">
        <v>1101</v>
      </c>
      <c r="J146" s="16" t="s">
        <v>73</v>
      </c>
      <c r="K146" s="16" t="s">
        <v>1102</v>
      </c>
      <c r="L146" s="16" t="s">
        <v>61</v>
      </c>
      <c r="M146" s="16"/>
      <c r="N146" s="16" t="s">
        <v>1103</v>
      </c>
      <c r="O146" s="16"/>
      <c r="P146" s="10" t="s">
        <v>64</v>
      </c>
      <c r="Q146" s="16"/>
      <c r="R146" s="16" t="s">
        <v>425</v>
      </c>
      <c r="S146" s="16" t="s">
        <v>60</v>
      </c>
      <c r="T146" s="16" t="s">
        <v>1104</v>
      </c>
      <c r="U146" s="16" t="s">
        <v>1036</v>
      </c>
      <c r="V146" s="17" t="s">
        <v>914</v>
      </c>
      <c r="W146" s="16" t="s">
        <v>60</v>
      </c>
      <c r="X146" s="16" t="s">
        <v>133</v>
      </c>
      <c r="Y146" s="16" t="s">
        <v>1105</v>
      </c>
    </row>
    <row r="147" spans="1:25" ht="48" x14ac:dyDescent="0.3">
      <c r="A147" s="16">
        <v>19</v>
      </c>
      <c r="B147" s="16" t="s">
        <v>757</v>
      </c>
      <c r="C147" s="16" t="s">
        <v>1048</v>
      </c>
      <c r="D147" s="16" t="s">
        <v>97</v>
      </c>
      <c r="E147" s="16" t="s">
        <v>1092</v>
      </c>
      <c r="F147" s="16" t="s">
        <v>765</v>
      </c>
      <c r="G147" s="16" t="s">
        <v>754</v>
      </c>
      <c r="H147" s="16"/>
      <c r="I147" s="17" t="s">
        <v>1106</v>
      </c>
      <c r="J147" s="16" t="s">
        <v>73</v>
      </c>
      <c r="K147" s="16"/>
      <c r="L147" s="16" t="s">
        <v>61</v>
      </c>
      <c r="M147" s="16"/>
      <c r="N147" s="16"/>
      <c r="O147" s="16"/>
      <c r="P147" s="10"/>
      <c r="Q147" s="16"/>
      <c r="R147" s="16"/>
      <c r="S147" s="16" t="s">
        <v>60</v>
      </c>
      <c r="T147" s="16" t="s">
        <v>1107</v>
      </c>
      <c r="U147" s="16" t="s">
        <v>1036</v>
      </c>
      <c r="V147" s="17" t="s">
        <v>756</v>
      </c>
      <c r="W147" s="16" t="s">
        <v>1108</v>
      </c>
      <c r="X147" s="16"/>
      <c r="Y147" s="16"/>
    </row>
    <row r="148" spans="1:25" ht="24" x14ac:dyDescent="0.3">
      <c r="A148" s="16">
        <v>20</v>
      </c>
      <c r="B148" s="16" t="s">
        <v>751</v>
      </c>
      <c r="C148" s="16" t="s">
        <v>1024</v>
      </c>
      <c r="D148" s="16" t="s">
        <v>1039</v>
      </c>
      <c r="E148" s="16" t="s">
        <v>1109</v>
      </c>
      <c r="F148" s="16" t="s">
        <v>765</v>
      </c>
      <c r="G148" s="16" t="s">
        <v>770</v>
      </c>
      <c r="H148" s="16"/>
      <c r="I148" s="57" t="s">
        <v>1110</v>
      </c>
      <c r="J148" s="16" t="s">
        <v>60</v>
      </c>
      <c r="K148" s="16" t="s">
        <v>1103</v>
      </c>
      <c r="L148" s="16" t="s">
        <v>61</v>
      </c>
      <c r="M148" s="16"/>
      <c r="N148" s="16"/>
      <c r="O148" s="16"/>
      <c r="P148" s="10" t="s">
        <v>80</v>
      </c>
      <c r="Q148" s="16" t="s">
        <v>1111</v>
      </c>
      <c r="R148" s="16" t="s">
        <v>425</v>
      </c>
      <c r="S148" s="16" t="s">
        <v>60</v>
      </c>
      <c r="T148" s="16" t="s">
        <v>1112</v>
      </c>
      <c r="U148" s="16" t="s">
        <v>873</v>
      </c>
      <c r="V148" s="17" t="s">
        <v>812</v>
      </c>
      <c r="W148" s="16" t="s">
        <v>60</v>
      </c>
      <c r="X148" s="16" t="s">
        <v>133</v>
      </c>
      <c r="Y148" s="16" t="s">
        <v>1113</v>
      </c>
    </row>
    <row r="149" spans="1:25" x14ac:dyDescent="0.3">
      <c r="A149" s="16">
        <v>21</v>
      </c>
      <c r="B149" s="16" t="s">
        <v>751</v>
      </c>
      <c r="C149" s="16" t="s">
        <v>1048</v>
      </c>
      <c r="D149" s="16" t="s">
        <v>97</v>
      </c>
      <c r="E149" s="16" t="s">
        <v>1114</v>
      </c>
      <c r="F149" s="16" t="s">
        <v>765</v>
      </c>
      <c r="G149" s="16" t="s">
        <v>770</v>
      </c>
      <c r="H149" s="16"/>
      <c r="I149" s="17" t="s">
        <v>1115</v>
      </c>
      <c r="J149" s="16" t="s">
        <v>73</v>
      </c>
      <c r="K149" s="16"/>
      <c r="L149" s="16" t="s">
        <v>61</v>
      </c>
      <c r="M149" s="16"/>
      <c r="N149" s="16"/>
      <c r="O149" s="16"/>
      <c r="P149" s="10" t="s">
        <v>64</v>
      </c>
      <c r="Q149" s="16"/>
      <c r="R149" s="16" t="s">
        <v>425</v>
      </c>
      <c r="S149" s="16" t="s">
        <v>60</v>
      </c>
      <c r="T149" s="16" t="s">
        <v>1112</v>
      </c>
      <c r="U149" s="16">
        <v>117</v>
      </c>
      <c r="V149" s="17" t="s">
        <v>756</v>
      </c>
      <c r="W149" s="16"/>
      <c r="X149" s="16"/>
      <c r="Y149" s="16"/>
    </row>
    <row r="150" spans="1:25" x14ac:dyDescent="0.3">
      <c r="A150" s="16">
        <v>22</v>
      </c>
      <c r="B150" s="16" t="s">
        <v>757</v>
      </c>
      <c r="C150" s="16" t="s">
        <v>1048</v>
      </c>
      <c r="D150" s="16" t="s">
        <v>97</v>
      </c>
      <c r="E150" s="16" t="s">
        <v>1116</v>
      </c>
      <c r="F150" s="16" t="s">
        <v>765</v>
      </c>
      <c r="G150" s="16" t="s">
        <v>754</v>
      </c>
      <c r="H150" s="16"/>
      <c r="I150" s="57" t="s">
        <v>1117</v>
      </c>
      <c r="J150" s="16" t="s">
        <v>73</v>
      </c>
      <c r="K150" s="16"/>
      <c r="L150" s="16" t="s">
        <v>61</v>
      </c>
      <c r="M150" s="16"/>
      <c r="N150" s="16"/>
      <c r="O150" s="16"/>
      <c r="P150" s="10"/>
      <c r="Q150" s="16" t="s">
        <v>376</v>
      </c>
      <c r="R150" s="16"/>
      <c r="S150" s="16" t="s">
        <v>163</v>
      </c>
      <c r="T150" s="16"/>
      <c r="U150" s="16"/>
      <c r="V150" s="17" t="s">
        <v>986</v>
      </c>
      <c r="W150" s="16" t="s">
        <v>60</v>
      </c>
      <c r="X150" s="16" t="s">
        <v>133</v>
      </c>
      <c r="Y150" s="16" t="s">
        <v>1118</v>
      </c>
    </row>
    <row r="151" spans="1:25" x14ac:dyDescent="0.3">
      <c r="A151" s="16">
        <v>23</v>
      </c>
      <c r="B151" s="16" t="s">
        <v>751</v>
      </c>
      <c r="C151" s="16" t="s">
        <v>1024</v>
      </c>
      <c r="D151" s="16" t="s">
        <v>97</v>
      </c>
      <c r="E151" s="16" t="s">
        <v>1119</v>
      </c>
      <c r="F151" s="16" t="s">
        <v>765</v>
      </c>
      <c r="G151" s="16" t="s">
        <v>770</v>
      </c>
      <c r="H151" s="16"/>
      <c r="I151" s="17" t="s">
        <v>1120</v>
      </c>
      <c r="J151" s="16" t="s">
        <v>73</v>
      </c>
      <c r="K151" s="16"/>
      <c r="L151" s="16" t="s">
        <v>61</v>
      </c>
      <c r="M151" s="16"/>
      <c r="N151" s="16"/>
      <c r="O151" s="16"/>
      <c r="P151" s="10"/>
      <c r="Q151" s="16"/>
      <c r="R151" s="16"/>
      <c r="S151" s="16" t="s">
        <v>60</v>
      </c>
      <c r="T151" s="16" t="s">
        <v>1063</v>
      </c>
      <c r="U151" s="16">
        <v>117</v>
      </c>
      <c r="V151" s="17" t="s">
        <v>756</v>
      </c>
      <c r="W151" s="16"/>
      <c r="X151" s="16"/>
      <c r="Y151" s="16"/>
    </row>
    <row r="152" spans="1:25" ht="24" x14ac:dyDescent="0.3">
      <c r="A152" s="16">
        <v>24</v>
      </c>
      <c r="B152" s="16" t="s">
        <v>751</v>
      </c>
      <c r="C152" s="16" t="s">
        <v>1048</v>
      </c>
      <c r="D152" s="16" t="s">
        <v>97</v>
      </c>
      <c r="E152" s="16" t="s">
        <v>1059</v>
      </c>
      <c r="F152" s="16" t="s">
        <v>1044</v>
      </c>
      <c r="G152" s="16" t="s">
        <v>1121</v>
      </c>
      <c r="H152" s="16"/>
      <c r="I152" s="57" t="s">
        <v>1122</v>
      </c>
      <c r="J152" s="16" t="s">
        <v>73</v>
      </c>
      <c r="K152" s="16"/>
      <c r="L152" s="16" t="s">
        <v>61</v>
      </c>
      <c r="M152" s="16"/>
      <c r="N152" s="16"/>
      <c r="O152" s="16"/>
      <c r="P152" s="10" t="s">
        <v>72</v>
      </c>
      <c r="Q152" s="16"/>
      <c r="R152" s="16" t="s">
        <v>425</v>
      </c>
      <c r="S152" s="16"/>
      <c r="T152" s="16"/>
      <c r="U152" s="16"/>
      <c r="V152" s="17" t="s">
        <v>756</v>
      </c>
      <c r="W152" s="16" t="s">
        <v>60</v>
      </c>
      <c r="X152" s="16" t="s">
        <v>1089</v>
      </c>
      <c r="Y152" s="16" t="s">
        <v>1123</v>
      </c>
    </row>
    <row r="153" spans="1:25" ht="36" x14ac:dyDescent="0.3">
      <c r="A153" s="16">
        <v>25</v>
      </c>
      <c r="B153" s="16" t="s">
        <v>751</v>
      </c>
      <c r="C153" s="16" t="s">
        <v>1024</v>
      </c>
      <c r="D153" s="16" t="s">
        <v>1039</v>
      </c>
      <c r="E153" s="16" t="s">
        <v>500</v>
      </c>
      <c r="F153" s="16" t="s">
        <v>1124</v>
      </c>
      <c r="G153" s="16" t="s">
        <v>772</v>
      </c>
      <c r="H153" s="16"/>
      <c r="I153" s="17" t="s">
        <v>1125</v>
      </c>
      <c r="J153" s="16" t="s">
        <v>73</v>
      </c>
      <c r="K153" s="16" t="s">
        <v>1126</v>
      </c>
      <c r="L153" s="16" t="s">
        <v>61</v>
      </c>
      <c r="M153" s="16"/>
      <c r="N153" s="16"/>
      <c r="O153" s="16"/>
      <c r="P153" s="10" t="s">
        <v>109</v>
      </c>
      <c r="Q153" s="16" t="s">
        <v>1127</v>
      </c>
      <c r="R153" s="16" t="s">
        <v>425</v>
      </c>
      <c r="S153" s="16"/>
      <c r="T153" s="16"/>
      <c r="U153" s="16"/>
      <c r="V153" s="17" t="s">
        <v>756</v>
      </c>
      <c r="W153" s="16" t="s">
        <v>60</v>
      </c>
      <c r="X153" s="16" t="s">
        <v>1089</v>
      </c>
      <c r="Y153" s="16" t="s">
        <v>1128</v>
      </c>
    </row>
    <row r="154" spans="1:25" x14ac:dyDescent="0.3">
      <c r="A154" s="16">
        <v>26</v>
      </c>
      <c r="B154" s="16" t="s">
        <v>757</v>
      </c>
      <c r="C154" s="16" t="s">
        <v>1048</v>
      </c>
      <c r="D154" s="16" t="s">
        <v>97</v>
      </c>
      <c r="E154" s="16" t="s">
        <v>1129</v>
      </c>
      <c r="F154" s="16" t="s">
        <v>765</v>
      </c>
      <c r="G154" s="16" t="s">
        <v>1033</v>
      </c>
      <c r="H154" s="16"/>
      <c r="I154" s="57" t="s">
        <v>1130</v>
      </c>
      <c r="J154" s="16" t="s">
        <v>163</v>
      </c>
      <c r="K154" s="16"/>
      <c r="L154" s="16" t="s">
        <v>61</v>
      </c>
      <c r="M154" s="16"/>
      <c r="N154" s="16"/>
      <c r="O154" s="16"/>
      <c r="P154" s="10"/>
      <c r="Q154" s="16"/>
      <c r="R154" s="16"/>
      <c r="S154" s="16" t="s">
        <v>163</v>
      </c>
      <c r="T154" s="16"/>
      <c r="U154" s="16"/>
      <c r="V154" s="17" t="s">
        <v>756</v>
      </c>
      <c r="W154" s="16"/>
      <c r="X154" s="16"/>
      <c r="Y154" s="16"/>
    </row>
    <row r="155" spans="1:25" ht="24" x14ac:dyDescent="0.3">
      <c r="A155" s="16">
        <v>27</v>
      </c>
      <c r="B155" s="16" t="s">
        <v>751</v>
      </c>
      <c r="C155" s="16" t="s">
        <v>1024</v>
      </c>
      <c r="D155" s="16" t="s">
        <v>1039</v>
      </c>
      <c r="E155" s="16" t="s">
        <v>1131</v>
      </c>
      <c r="F155" s="16" t="s">
        <v>765</v>
      </c>
      <c r="G155" s="16" t="s">
        <v>1081</v>
      </c>
      <c r="H155" s="16"/>
      <c r="I155" s="17" t="s">
        <v>1132</v>
      </c>
      <c r="J155" s="16" t="s">
        <v>73</v>
      </c>
      <c r="K155" s="16"/>
      <c r="L155" s="16" t="s">
        <v>61</v>
      </c>
      <c r="M155" s="16"/>
      <c r="N155" s="16"/>
      <c r="O155" s="16"/>
      <c r="P155" s="10"/>
      <c r="Q155" s="16"/>
      <c r="R155" s="16"/>
      <c r="S155" s="16" t="s">
        <v>60</v>
      </c>
      <c r="T155" s="85" t="s">
        <v>1133</v>
      </c>
      <c r="U155" s="16" t="s">
        <v>873</v>
      </c>
      <c r="V155" s="17" t="s">
        <v>756</v>
      </c>
      <c r="W155" s="16" t="s">
        <v>60</v>
      </c>
      <c r="X155" s="16" t="s">
        <v>1134</v>
      </c>
      <c r="Y155" s="16" t="s">
        <v>1053</v>
      </c>
    </row>
    <row r="156" spans="1:25" ht="50.1" customHeight="1" x14ac:dyDescent="0.3">
      <c r="A156" s="16">
        <v>28</v>
      </c>
      <c r="B156" s="16" t="s">
        <v>757</v>
      </c>
      <c r="C156" s="16" t="s">
        <v>1024</v>
      </c>
      <c r="D156" s="16" t="s">
        <v>1039</v>
      </c>
      <c r="E156" s="16" t="s">
        <v>1135</v>
      </c>
      <c r="F156" s="16" t="s">
        <v>765</v>
      </c>
      <c r="G156" s="16" t="s">
        <v>1136</v>
      </c>
      <c r="H156" s="16">
        <v>1</v>
      </c>
      <c r="I156" s="57" t="s">
        <v>1137</v>
      </c>
      <c r="J156" s="16" t="s">
        <v>1097</v>
      </c>
      <c r="K156" s="16"/>
      <c r="L156" s="16" t="s">
        <v>73</v>
      </c>
      <c r="M156" s="16" t="s">
        <v>1138</v>
      </c>
      <c r="N156" s="16"/>
      <c r="O156" s="16"/>
      <c r="P156" s="10"/>
      <c r="Q156" s="16" t="s">
        <v>1139</v>
      </c>
      <c r="R156" s="16"/>
      <c r="S156" s="16" t="s">
        <v>60</v>
      </c>
      <c r="T156" s="16" t="s">
        <v>1131</v>
      </c>
      <c r="U156" s="16" t="s">
        <v>873</v>
      </c>
      <c r="V156" s="17" t="s">
        <v>756</v>
      </c>
      <c r="W156" s="16" t="s">
        <v>60</v>
      </c>
      <c r="X156" s="16" t="s">
        <v>1089</v>
      </c>
      <c r="Y156" s="16" t="s">
        <v>1140</v>
      </c>
    </row>
    <row r="157" spans="1:25" ht="50.1" customHeight="1" x14ac:dyDescent="0.3">
      <c r="A157" s="16">
        <v>29</v>
      </c>
      <c r="B157" s="16" t="s">
        <v>757</v>
      </c>
      <c r="C157" s="16" t="s">
        <v>1024</v>
      </c>
      <c r="D157" s="16" t="s">
        <v>1039</v>
      </c>
      <c r="E157" s="16" t="s">
        <v>1135</v>
      </c>
      <c r="F157" s="16" t="s">
        <v>765</v>
      </c>
      <c r="G157" s="10" t="s">
        <v>1141</v>
      </c>
      <c r="H157" s="16">
        <v>2</v>
      </c>
      <c r="I157" s="57" t="s">
        <v>1069</v>
      </c>
      <c r="J157" s="16" t="s">
        <v>60</v>
      </c>
      <c r="K157" s="16"/>
      <c r="L157" s="16" t="s">
        <v>73</v>
      </c>
      <c r="M157" s="16" t="s">
        <v>1138</v>
      </c>
      <c r="N157" s="16"/>
      <c r="O157" s="16" t="s">
        <v>452</v>
      </c>
      <c r="P157" s="10" t="s">
        <v>64</v>
      </c>
      <c r="Q157" s="16"/>
      <c r="R157" s="16" t="s">
        <v>425</v>
      </c>
      <c r="S157" s="16" t="s">
        <v>60</v>
      </c>
      <c r="T157" s="16" t="s">
        <v>1131</v>
      </c>
      <c r="U157" s="16" t="s">
        <v>873</v>
      </c>
      <c r="V157" s="17" t="s">
        <v>756</v>
      </c>
      <c r="W157" s="16" t="s">
        <v>60</v>
      </c>
      <c r="X157" s="16" t="s">
        <v>1089</v>
      </c>
      <c r="Y157" s="16" t="s">
        <v>1142</v>
      </c>
    </row>
    <row r="158" spans="1:25" ht="50.1" customHeight="1" x14ac:dyDescent="0.3">
      <c r="A158" s="16">
        <v>30</v>
      </c>
      <c r="B158" s="16" t="s">
        <v>757</v>
      </c>
      <c r="C158" s="16" t="s">
        <v>1024</v>
      </c>
      <c r="D158" s="16" t="s">
        <v>1039</v>
      </c>
      <c r="E158" s="16" t="s">
        <v>1135</v>
      </c>
      <c r="F158" s="16" t="s">
        <v>765</v>
      </c>
      <c r="G158" s="10" t="s">
        <v>1141</v>
      </c>
      <c r="H158" s="16">
        <v>3</v>
      </c>
      <c r="I158" s="57" t="s">
        <v>1143</v>
      </c>
      <c r="J158" s="16" t="s">
        <v>1097</v>
      </c>
      <c r="K158" s="16"/>
      <c r="L158" s="16" t="s">
        <v>73</v>
      </c>
      <c r="M158" s="16" t="s">
        <v>1138</v>
      </c>
      <c r="N158" s="16"/>
      <c r="O158" s="16"/>
      <c r="P158" s="10"/>
      <c r="Q158" s="16" t="s">
        <v>1139</v>
      </c>
      <c r="R158" s="16"/>
      <c r="S158" s="16" t="s">
        <v>60</v>
      </c>
      <c r="T158" s="16" t="s">
        <v>1131</v>
      </c>
      <c r="U158" s="16" t="s">
        <v>873</v>
      </c>
      <c r="V158" s="17" t="s">
        <v>756</v>
      </c>
      <c r="W158" s="16" t="s">
        <v>60</v>
      </c>
      <c r="X158" s="16" t="s">
        <v>1089</v>
      </c>
      <c r="Y158" s="16" t="s">
        <v>1142</v>
      </c>
    </row>
    <row r="159" spans="1:25" x14ac:dyDescent="0.3">
      <c r="A159" s="16">
        <v>31</v>
      </c>
      <c r="B159" s="16" t="s">
        <v>757</v>
      </c>
      <c r="C159" s="16" t="s">
        <v>1048</v>
      </c>
      <c r="D159" s="16" t="s">
        <v>97</v>
      </c>
      <c r="E159" s="16" t="s">
        <v>1144</v>
      </c>
      <c r="F159" s="16" t="s">
        <v>765</v>
      </c>
      <c r="G159" s="16" t="s">
        <v>754</v>
      </c>
      <c r="H159" s="16"/>
      <c r="I159" s="17"/>
      <c r="J159" s="16" t="s">
        <v>73</v>
      </c>
      <c r="K159" s="16"/>
      <c r="L159" s="16" t="s">
        <v>61</v>
      </c>
      <c r="M159" s="16"/>
      <c r="N159" s="16"/>
      <c r="O159" s="16"/>
      <c r="P159" s="10"/>
      <c r="Q159" s="16"/>
      <c r="R159" s="16"/>
      <c r="S159" s="16" t="s">
        <v>60</v>
      </c>
      <c r="T159" s="16"/>
      <c r="U159" s="16" t="s">
        <v>873</v>
      </c>
      <c r="V159" s="17" t="s">
        <v>756</v>
      </c>
      <c r="W159" s="16"/>
      <c r="X159" s="16" t="s">
        <v>133</v>
      </c>
      <c r="Y159" s="16" t="s">
        <v>1145</v>
      </c>
    </row>
    <row r="160" spans="1:25" ht="64.150000000000006" customHeight="1" x14ac:dyDescent="0.3">
      <c r="A160" s="16">
        <v>32</v>
      </c>
      <c r="B160" s="16" t="s">
        <v>751</v>
      </c>
      <c r="C160" s="16" t="s">
        <v>1024</v>
      </c>
      <c r="D160" s="16" t="s">
        <v>1039</v>
      </c>
      <c r="E160" s="16" t="s">
        <v>1146</v>
      </c>
      <c r="F160" s="16" t="s">
        <v>765</v>
      </c>
      <c r="G160" s="16" t="s">
        <v>770</v>
      </c>
      <c r="H160" s="16"/>
      <c r="I160" s="17" t="s">
        <v>1147</v>
      </c>
      <c r="J160" s="16" t="s">
        <v>73</v>
      </c>
      <c r="K160" s="16" t="s">
        <v>1148</v>
      </c>
      <c r="L160" s="16" t="s">
        <v>61</v>
      </c>
      <c r="M160" s="16"/>
      <c r="N160" s="16"/>
      <c r="O160" s="16"/>
      <c r="P160" s="10"/>
      <c r="Q160" s="16"/>
      <c r="R160" s="16"/>
      <c r="S160" s="16" t="s">
        <v>60</v>
      </c>
      <c r="T160" s="16" t="s">
        <v>1149</v>
      </c>
      <c r="U160" s="16" t="s">
        <v>1036</v>
      </c>
      <c r="V160" s="17" t="s">
        <v>961</v>
      </c>
      <c r="W160" s="16" t="s">
        <v>60</v>
      </c>
      <c r="X160" s="16" t="s">
        <v>1074</v>
      </c>
      <c r="Y160" s="16" t="s">
        <v>1150</v>
      </c>
    </row>
    <row r="161" spans="1:25" ht="24" x14ac:dyDescent="0.3">
      <c r="A161" s="16">
        <v>33</v>
      </c>
      <c r="B161" s="16" t="s">
        <v>757</v>
      </c>
      <c r="C161" s="16" t="s">
        <v>1024</v>
      </c>
      <c r="D161" s="16" t="s">
        <v>1039</v>
      </c>
      <c r="E161" s="16" t="s">
        <v>1151</v>
      </c>
      <c r="F161" s="16" t="s">
        <v>765</v>
      </c>
      <c r="G161" s="16" t="s">
        <v>1152</v>
      </c>
      <c r="H161" s="16"/>
      <c r="I161" s="57" t="s">
        <v>1153</v>
      </c>
      <c r="J161" s="16" t="s">
        <v>73</v>
      </c>
      <c r="K161" s="16"/>
      <c r="L161" s="16" t="s">
        <v>61</v>
      </c>
      <c r="M161" s="16"/>
      <c r="N161" s="16"/>
      <c r="O161" s="16"/>
      <c r="P161" s="10"/>
      <c r="Q161" s="16"/>
      <c r="R161" s="16"/>
      <c r="S161" s="16"/>
      <c r="T161" s="16"/>
      <c r="U161" s="16"/>
      <c r="V161" s="17" t="s">
        <v>756</v>
      </c>
      <c r="W161" s="16" t="s">
        <v>60</v>
      </c>
      <c r="X161" s="16" t="s">
        <v>133</v>
      </c>
      <c r="Y161" s="16" t="s">
        <v>1154</v>
      </c>
    </row>
    <row r="162" spans="1:25" ht="50.1" customHeight="1" x14ac:dyDescent="0.3">
      <c r="A162" s="16">
        <v>34</v>
      </c>
      <c r="B162" s="16" t="s">
        <v>751</v>
      </c>
      <c r="C162" s="16" t="s">
        <v>1024</v>
      </c>
      <c r="D162" s="16" t="s">
        <v>1039</v>
      </c>
      <c r="E162" s="16" t="s">
        <v>1155</v>
      </c>
      <c r="F162" s="16" t="s">
        <v>765</v>
      </c>
      <c r="G162" s="16" t="s">
        <v>754</v>
      </c>
      <c r="H162" s="16"/>
      <c r="I162" s="17" t="s">
        <v>1156</v>
      </c>
      <c r="J162" s="16" t="s">
        <v>73</v>
      </c>
      <c r="K162" s="16"/>
      <c r="L162" s="16" t="s">
        <v>61</v>
      </c>
      <c r="M162" s="16"/>
      <c r="N162" s="16"/>
      <c r="O162" s="16"/>
      <c r="P162" s="10" t="s">
        <v>64</v>
      </c>
      <c r="Q162" s="16"/>
      <c r="R162" s="16" t="s">
        <v>425</v>
      </c>
      <c r="S162" s="16" t="s">
        <v>60</v>
      </c>
      <c r="T162" s="16" t="s">
        <v>1157</v>
      </c>
      <c r="U162" s="16">
        <v>117</v>
      </c>
      <c r="V162" s="17" t="s">
        <v>756</v>
      </c>
      <c r="W162" s="16" t="s">
        <v>60</v>
      </c>
      <c r="X162" s="16" t="s">
        <v>133</v>
      </c>
      <c r="Y162" s="16" t="s">
        <v>1158</v>
      </c>
    </row>
    <row r="163" spans="1:25" x14ac:dyDescent="0.3">
      <c r="A163" s="16">
        <v>35</v>
      </c>
      <c r="B163" s="16" t="s">
        <v>751</v>
      </c>
      <c r="C163" s="16" t="s">
        <v>1024</v>
      </c>
      <c r="D163" s="16" t="s">
        <v>1039</v>
      </c>
      <c r="E163" s="16" t="s">
        <v>423</v>
      </c>
      <c r="F163" s="16" t="s">
        <v>765</v>
      </c>
      <c r="G163" s="16" t="s">
        <v>754</v>
      </c>
      <c r="H163" s="16"/>
      <c r="I163" s="17" t="s">
        <v>1159</v>
      </c>
      <c r="J163" s="16" t="s">
        <v>61</v>
      </c>
      <c r="K163" s="16" t="s">
        <v>999</v>
      </c>
      <c r="L163" s="16" t="s">
        <v>61</v>
      </c>
      <c r="M163" s="16"/>
      <c r="N163" s="16"/>
      <c r="O163" s="16"/>
      <c r="P163" s="10" t="s">
        <v>80</v>
      </c>
      <c r="Q163" s="16" t="s">
        <v>1002</v>
      </c>
      <c r="R163" s="16" t="s">
        <v>425</v>
      </c>
      <c r="S163" s="16"/>
      <c r="T163" s="16"/>
      <c r="U163" s="16"/>
      <c r="V163" s="17" t="s">
        <v>961</v>
      </c>
      <c r="W163" s="16"/>
      <c r="X163" s="16"/>
      <c r="Y163" s="16"/>
    </row>
    <row r="164" spans="1:25" x14ac:dyDescent="0.3">
      <c r="A164" s="16">
        <v>36</v>
      </c>
      <c r="B164" s="16" t="s">
        <v>751</v>
      </c>
      <c r="C164" s="16" t="s">
        <v>1024</v>
      </c>
      <c r="D164" s="16" t="s">
        <v>1039</v>
      </c>
      <c r="E164" s="16" t="s">
        <v>423</v>
      </c>
      <c r="F164" s="16" t="s">
        <v>765</v>
      </c>
      <c r="G164" s="16" t="s">
        <v>754</v>
      </c>
      <c r="H164" s="16"/>
      <c r="I164" s="17" t="s">
        <v>1160</v>
      </c>
      <c r="J164" s="16" t="s">
        <v>73</v>
      </c>
      <c r="K164" s="16"/>
      <c r="L164" s="16" t="s">
        <v>61</v>
      </c>
      <c r="M164" s="16"/>
      <c r="N164" s="16"/>
      <c r="O164" s="16"/>
      <c r="P164" s="10"/>
      <c r="Q164" s="16"/>
      <c r="R164" s="16"/>
      <c r="S164" s="16" t="s">
        <v>60</v>
      </c>
      <c r="T164" s="16" t="s">
        <v>1161</v>
      </c>
      <c r="U164" s="16" t="s">
        <v>873</v>
      </c>
      <c r="V164" s="17" t="s">
        <v>756</v>
      </c>
      <c r="W164" s="16" t="s">
        <v>60</v>
      </c>
      <c r="X164" s="16" t="s">
        <v>133</v>
      </c>
      <c r="Y164" s="16" t="s">
        <v>1162</v>
      </c>
    </row>
    <row r="165" spans="1:25" ht="24" x14ac:dyDescent="0.3">
      <c r="A165" s="16">
        <v>37</v>
      </c>
      <c r="B165" s="16" t="s">
        <v>757</v>
      </c>
      <c r="C165" s="16" t="s">
        <v>1048</v>
      </c>
      <c r="D165" s="16" t="s">
        <v>97</v>
      </c>
      <c r="E165" s="16" t="s">
        <v>1163</v>
      </c>
      <c r="F165" s="16" t="s">
        <v>765</v>
      </c>
      <c r="G165" s="16" t="s">
        <v>772</v>
      </c>
      <c r="H165" s="16"/>
      <c r="I165" s="17" t="s">
        <v>1164</v>
      </c>
      <c r="J165" s="16" t="s">
        <v>73</v>
      </c>
      <c r="K165" s="16"/>
      <c r="L165" s="16" t="s">
        <v>61</v>
      </c>
      <c r="M165" s="16"/>
      <c r="N165" s="16"/>
      <c r="O165" s="16"/>
      <c r="P165" s="10"/>
      <c r="Q165" s="16"/>
      <c r="R165" s="16"/>
      <c r="S165" s="16" t="s">
        <v>60</v>
      </c>
      <c r="T165" s="16" t="s">
        <v>423</v>
      </c>
      <c r="U165" s="16" t="s">
        <v>873</v>
      </c>
      <c r="V165" s="17" t="s">
        <v>756</v>
      </c>
      <c r="W165" s="16" t="s">
        <v>60</v>
      </c>
      <c r="X165" s="16" t="s">
        <v>133</v>
      </c>
      <c r="Y165" s="16" t="s">
        <v>1165</v>
      </c>
    </row>
    <row r="166" spans="1:25" ht="24" x14ac:dyDescent="0.3">
      <c r="A166" s="16">
        <v>38</v>
      </c>
      <c r="B166" s="16" t="s">
        <v>757</v>
      </c>
      <c r="C166" s="16" t="s">
        <v>1024</v>
      </c>
      <c r="D166" s="16" t="s">
        <v>1039</v>
      </c>
      <c r="E166" s="16" t="s">
        <v>1166</v>
      </c>
      <c r="F166" s="16" t="s">
        <v>1055</v>
      </c>
      <c r="G166" s="16" t="s">
        <v>1167</v>
      </c>
      <c r="H166" s="16"/>
      <c r="I166" s="57" t="s">
        <v>1168</v>
      </c>
      <c r="J166" s="16" t="s">
        <v>73</v>
      </c>
      <c r="K166" s="16"/>
      <c r="L166" s="16" t="s">
        <v>163</v>
      </c>
      <c r="M166" s="16"/>
      <c r="N166" s="16" t="s">
        <v>1169</v>
      </c>
      <c r="O166" s="16"/>
      <c r="P166" s="10"/>
      <c r="Q166" s="23" t="s">
        <v>1170</v>
      </c>
      <c r="R166" s="16"/>
      <c r="S166" s="85" t="s">
        <v>73</v>
      </c>
      <c r="T166" s="16" t="s">
        <v>846</v>
      </c>
      <c r="U166" s="16" t="s">
        <v>1036</v>
      </c>
      <c r="V166" s="17" t="s">
        <v>961</v>
      </c>
      <c r="W166" s="16" t="s">
        <v>61</v>
      </c>
      <c r="X166" s="85"/>
      <c r="Y166" s="16" t="s">
        <v>1171</v>
      </c>
    </row>
    <row r="167" spans="1:25" ht="24" x14ac:dyDescent="0.3">
      <c r="A167" s="16">
        <v>39</v>
      </c>
      <c r="B167" s="16" t="s">
        <v>751</v>
      </c>
      <c r="C167" s="16" t="s">
        <v>1024</v>
      </c>
      <c r="D167" s="16" t="s">
        <v>1039</v>
      </c>
      <c r="E167" s="16" t="s">
        <v>1172</v>
      </c>
      <c r="F167" s="16" t="s">
        <v>765</v>
      </c>
      <c r="G167" s="10" t="s">
        <v>754</v>
      </c>
      <c r="H167" s="16"/>
      <c r="I167" s="17"/>
      <c r="J167" s="16" t="s">
        <v>61</v>
      </c>
      <c r="K167" s="16"/>
      <c r="L167" s="16" t="s">
        <v>61</v>
      </c>
      <c r="M167" s="16"/>
      <c r="N167" s="16"/>
      <c r="O167" s="16"/>
      <c r="P167" s="10"/>
      <c r="Q167" s="16"/>
      <c r="R167" s="16"/>
      <c r="S167" s="16" t="s">
        <v>60</v>
      </c>
      <c r="T167" s="16" t="s">
        <v>839</v>
      </c>
      <c r="U167" s="16" t="s">
        <v>873</v>
      </c>
      <c r="V167" s="17" t="s">
        <v>756</v>
      </c>
      <c r="W167" s="16" t="s">
        <v>60</v>
      </c>
      <c r="X167" s="16" t="s">
        <v>133</v>
      </c>
      <c r="Y167" s="16" t="s">
        <v>1173</v>
      </c>
    </row>
    <row r="168" spans="1:25" s="91" customFormat="1" ht="36" x14ac:dyDescent="0.3">
      <c r="A168" s="16">
        <v>40</v>
      </c>
      <c r="B168" s="16" t="s">
        <v>751</v>
      </c>
      <c r="C168" s="16" t="s">
        <v>1024</v>
      </c>
      <c r="D168" s="16" t="s">
        <v>1039</v>
      </c>
      <c r="E168" s="16" t="s">
        <v>1169</v>
      </c>
      <c r="F168" s="16" t="s">
        <v>765</v>
      </c>
      <c r="G168" s="16" t="s">
        <v>772</v>
      </c>
      <c r="H168" s="85"/>
      <c r="I168" s="17" t="s">
        <v>1174</v>
      </c>
      <c r="J168" s="16" t="s">
        <v>73</v>
      </c>
      <c r="K168" s="58" t="s">
        <v>1175</v>
      </c>
      <c r="L168" s="16" t="s">
        <v>163</v>
      </c>
      <c r="M168" s="85"/>
      <c r="N168" s="16" t="s">
        <v>1176</v>
      </c>
      <c r="O168" s="85"/>
      <c r="P168" s="10" t="s">
        <v>222</v>
      </c>
      <c r="Q168" s="16" t="s">
        <v>1177</v>
      </c>
      <c r="R168" s="16" t="s">
        <v>425</v>
      </c>
      <c r="S168" s="16" t="s">
        <v>73</v>
      </c>
      <c r="T168" s="16" t="s">
        <v>290</v>
      </c>
      <c r="U168" s="16" t="s">
        <v>873</v>
      </c>
      <c r="V168" s="17" t="s">
        <v>961</v>
      </c>
      <c r="W168" s="85" t="s">
        <v>60</v>
      </c>
      <c r="X168" s="85" t="s">
        <v>133</v>
      </c>
      <c r="Y168" s="85" t="s">
        <v>1178</v>
      </c>
    </row>
    <row r="169" spans="1:25" x14ac:dyDescent="0.3">
      <c r="A169" s="16">
        <v>41</v>
      </c>
      <c r="B169" s="16" t="s">
        <v>757</v>
      </c>
      <c r="C169" s="16" t="s">
        <v>1048</v>
      </c>
      <c r="D169" s="16" t="s">
        <v>97</v>
      </c>
      <c r="E169" s="16" t="s">
        <v>1176</v>
      </c>
      <c r="F169" s="16" t="s">
        <v>765</v>
      </c>
      <c r="G169" s="16" t="s">
        <v>754</v>
      </c>
      <c r="H169" s="16"/>
      <c r="I169" s="57" t="s">
        <v>1179</v>
      </c>
      <c r="J169" s="16" t="s">
        <v>73</v>
      </c>
      <c r="K169" s="16"/>
      <c r="L169" s="16" t="s">
        <v>61</v>
      </c>
      <c r="M169" s="16"/>
      <c r="N169" s="16"/>
      <c r="O169" s="16"/>
      <c r="P169" s="10"/>
      <c r="Q169" s="16"/>
      <c r="R169" s="16"/>
      <c r="S169" s="16" t="s">
        <v>73</v>
      </c>
      <c r="T169" s="16" t="s">
        <v>1180</v>
      </c>
      <c r="U169" s="16" t="s">
        <v>873</v>
      </c>
      <c r="V169" s="17" t="s">
        <v>1181</v>
      </c>
      <c r="W169" s="16"/>
      <c r="X169" s="16"/>
      <c r="Y169" s="16"/>
    </row>
    <row r="170" spans="1:25" x14ac:dyDescent="0.3">
      <c r="A170" s="16">
        <v>42</v>
      </c>
      <c r="B170" s="16" t="s">
        <v>751</v>
      </c>
      <c r="C170" s="16" t="s">
        <v>1024</v>
      </c>
      <c r="D170" s="16" t="s">
        <v>1039</v>
      </c>
      <c r="E170" s="16" t="s">
        <v>1176</v>
      </c>
      <c r="F170" s="16" t="s">
        <v>765</v>
      </c>
      <c r="G170" s="16" t="s">
        <v>772</v>
      </c>
      <c r="H170" s="16"/>
      <c r="I170" s="17" t="s">
        <v>1182</v>
      </c>
      <c r="J170" s="16" t="s">
        <v>73</v>
      </c>
      <c r="K170" s="10"/>
      <c r="L170" s="16" t="s">
        <v>61</v>
      </c>
      <c r="M170" s="16"/>
      <c r="N170" s="16"/>
      <c r="O170" s="16"/>
      <c r="P170" s="10"/>
      <c r="Q170" s="10"/>
      <c r="R170" s="16"/>
      <c r="S170" s="16" t="s">
        <v>163</v>
      </c>
      <c r="T170" s="16"/>
      <c r="U170" s="16"/>
      <c r="V170" s="17" t="s">
        <v>756</v>
      </c>
      <c r="W170" s="16"/>
      <c r="X170" s="16"/>
      <c r="Y170" s="16"/>
    </row>
    <row r="171" spans="1:25" ht="50.1" customHeight="1" x14ac:dyDescent="0.3">
      <c r="A171" s="16">
        <v>43</v>
      </c>
      <c r="B171" s="16" t="s">
        <v>757</v>
      </c>
      <c r="C171" s="16" t="s">
        <v>1048</v>
      </c>
      <c r="D171" s="16" t="s">
        <v>97</v>
      </c>
      <c r="E171" s="16" t="s">
        <v>1183</v>
      </c>
      <c r="F171" s="16" t="s">
        <v>765</v>
      </c>
      <c r="G171" s="16" t="s">
        <v>772</v>
      </c>
      <c r="H171" s="16"/>
      <c r="I171" s="57" t="s">
        <v>1130</v>
      </c>
      <c r="J171" s="16" t="s">
        <v>73</v>
      </c>
      <c r="K171" s="16"/>
      <c r="L171" s="16" t="s">
        <v>61</v>
      </c>
      <c r="M171" s="16"/>
      <c r="N171" s="16"/>
      <c r="O171" s="16"/>
      <c r="P171" s="10"/>
      <c r="Q171" s="16"/>
      <c r="R171" s="16"/>
      <c r="S171" s="16" t="s">
        <v>73</v>
      </c>
      <c r="T171" s="16"/>
      <c r="U171" s="16" t="s">
        <v>873</v>
      </c>
      <c r="V171" s="17" t="s">
        <v>756</v>
      </c>
      <c r="W171" s="16" t="s">
        <v>60</v>
      </c>
      <c r="X171" s="16" t="s">
        <v>1184</v>
      </c>
      <c r="Y171" s="16" t="s">
        <v>1185</v>
      </c>
    </row>
    <row r="172" spans="1:25" ht="48" x14ac:dyDescent="0.3">
      <c r="A172" s="16">
        <v>44</v>
      </c>
      <c r="B172" s="16" t="s">
        <v>757</v>
      </c>
      <c r="C172" s="16" t="s">
        <v>1024</v>
      </c>
      <c r="D172" s="16" t="s">
        <v>1039</v>
      </c>
      <c r="E172" s="16" t="s">
        <v>749</v>
      </c>
      <c r="F172" s="16" t="s">
        <v>1186</v>
      </c>
      <c r="G172" s="16" t="s">
        <v>754</v>
      </c>
      <c r="H172" s="16"/>
      <c r="I172" s="57" t="s">
        <v>1187</v>
      </c>
      <c r="J172" s="16" t="s">
        <v>73</v>
      </c>
      <c r="K172" s="16"/>
      <c r="L172" s="16" t="s">
        <v>61</v>
      </c>
      <c r="M172" s="16"/>
      <c r="N172" s="16"/>
      <c r="O172" s="16"/>
      <c r="P172" s="10"/>
      <c r="Q172" s="16"/>
      <c r="R172" s="16"/>
      <c r="S172" s="16" t="s">
        <v>60</v>
      </c>
      <c r="T172" s="16" t="s">
        <v>1188</v>
      </c>
      <c r="U172" s="16">
        <v>117</v>
      </c>
      <c r="V172" s="17" t="s">
        <v>756</v>
      </c>
      <c r="W172" s="16" t="s">
        <v>60</v>
      </c>
      <c r="X172" s="16" t="s">
        <v>1089</v>
      </c>
      <c r="Y172" s="16" t="s">
        <v>1189</v>
      </c>
    </row>
    <row r="173" spans="1:25" x14ac:dyDescent="0.3">
      <c r="A173" s="16">
        <v>45</v>
      </c>
      <c r="B173" s="16" t="s">
        <v>757</v>
      </c>
      <c r="C173" s="16" t="s">
        <v>1024</v>
      </c>
      <c r="D173" s="16" t="s">
        <v>1039</v>
      </c>
      <c r="E173" s="16" t="s">
        <v>1190</v>
      </c>
      <c r="F173" s="16" t="s">
        <v>765</v>
      </c>
      <c r="G173" s="16" t="s">
        <v>754</v>
      </c>
      <c r="H173" s="16"/>
      <c r="I173" s="57" t="s">
        <v>1187</v>
      </c>
      <c r="J173" s="16" t="s">
        <v>73</v>
      </c>
      <c r="K173" s="16"/>
      <c r="L173" s="16" t="s">
        <v>61</v>
      </c>
      <c r="M173" s="16"/>
      <c r="N173" s="16"/>
      <c r="O173" s="16"/>
      <c r="P173" s="10" t="s">
        <v>1065</v>
      </c>
      <c r="Q173" s="16"/>
      <c r="R173" s="16"/>
      <c r="S173" s="16" t="s">
        <v>60</v>
      </c>
      <c r="T173" s="16" t="s">
        <v>1183</v>
      </c>
      <c r="U173" s="16" t="s">
        <v>1036</v>
      </c>
      <c r="V173" s="17" t="s">
        <v>986</v>
      </c>
      <c r="W173" s="16" t="s">
        <v>60</v>
      </c>
      <c r="X173" s="16" t="s">
        <v>133</v>
      </c>
      <c r="Y173" s="16" t="s">
        <v>1191</v>
      </c>
    </row>
    <row r="174" spans="1:25" ht="24" x14ac:dyDescent="0.3">
      <c r="A174" s="16">
        <v>46</v>
      </c>
      <c r="B174" s="16" t="s">
        <v>757</v>
      </c>
      <c r="C174" s="16" t="s">
        <v>1024</v>
      </c>
      <c r="D174" s="16" t="s">
        <v>97</v>
      </c>
      <c r="E174" s="62" t="s">
        <v>1192</v>
      </c>
      <c r="F174" s="16" t="s">
        <v>765</v>
      </c>
      <c r="G174" s="16" t="s">
        <v>770</v>
      </c>
      <c r="H174" s="16"/>
      <c r="I174" s="57" t="s">
        <v>1193</v>
      </c>
      <c r="J174" s="16" t="s">
        <v>73</v>
      </c>
      <c r="K174" s="16"/>
      <c r="L174" s="16" t="s">
        <v>61</v>
      </c>
      <c r="M174" s="16"/>
      <c r="N174" s="16"/>
      <c r="O174" s="16"/>
      <c r="P174" s="10"/>
      <c r="Q174" s="16"/>
      <c r="R174" s="16"/>
      <c r="S174" s="16" t="s">
        <v>61</v>
      </c>
      <c r="T174" s="16"/>
      <c r="U174" s="16"/>
      <c r="V174" s="17" t="s">
        <v>756</v>
      </c>
      <c r="W174" s="16"/>
      <c r="X174" s="16"/>
      <c r="Y174" s="16"/>
    </row>
    <row r="175" spans="1:25" ht="36" x14ac:dyDescent="0.3">
      <c r="A175" s="16">
        <v>47</v>
      </c>
      <c r="B175" s="16" t="s">
        <v>757</v>
      </c>
      <c r="C175" s="16" t="s">
        <v>1024</v>
      </c>
      <c r="D175" s="16" t="s">
        <v>1039</v>
      </c>
      <c r="E175" s="16" t="s">
        <v>1194</v>
      </c>
      <c r="F175" s="16" t="s">
        <v>765</v>
      </c>
      <c r="G175" s="16" t="s">
        <v>754</v>
      </c>
      <c r="H175" s="16"/>
      <c r="I175" s="57" t="s">
        <v>1195</v>
      </c>
      <c r="J175" s="16" t="s">
        <v>73</v>
      </c>
      <c r="K175" s="16"/>
      <c r="L175" s="16" t="s">
        <v>61</v>
      </c>
      <c r="M175" s="16"/>
      <c r="N175" s="16"/>
      <c r="O175" s="16"/>
      <c r="P175" s="10"/>
      <c r="Q175" s="16"/>
      <c r="R175" s="16"/>
      <c r="S175" s="16" t="s">
        <v>73</v>
      </c>
      <c r="T175" s="16" t="s">
        <v>1196</v>
      </c>
      <c r="U175" s="16" t="s">
        <v>873</v>
      </c>
      <c r="V175" s="17" t="s">
        <v>756</v>
      </c>
      <c r="W175" s="16" t="s">
        <v>60</v>
      </c>
      <c r="X175" s="16" t="s">
        <v>133</v>
      </c>
      <c r="Y175" s="16" t="s">
        <v>1197</v>
      </c>
    </row>
    <row r="176" spans="1:25" ht="36" x14ac:dyDescent="0.3">
      <c r="A176" s="16">
        <v>48</v>
      </c>
      <c r="B176" s="16" t="s">
        <v>751</v>
      </c>
      <c r="C176" s="16" t="s">
        <v>1024</v>
      </c>
      <c r="D176" s="16" t="s">
        <v>1039</v>
      </c>
      <c r="E176" s="16" t="s">
        <v>1198</v>
      </c>
      <c r="F176" s="16" t="s">
        <v>765</v>
      </c>
      <c r="G176" s="16" t="s">
        <v>770</v>
      </c>
      <c r="H176" s="16"/>
      <c r="I176" s="17" t="s">
        <v>1199</v>
      </c>
      <c r="J176" s="16" t="s">
        <v>1047</v>
      </c>
      <c r="K176" s="16" t="s">
        <v>1200</v>
      </c>
      <c r="L176" s="16" t="s">
        <v>61</v>
      </c>
      <c r="M176" s="16"/>
      <c r="N176" s="16"/>
      <c r="O176" s="16"/>
      <c r="P176" s="10" t="s">
        <v>222</v>
      </c>
      <c r="Q176" s="16" t="s">
        <v>1201</v>
      </c>
      <c r="R176" s="16" t="s">
        <v>867</v>
      </c>
      <c r="S176" s="16" t="s">
        <v>73</v>
      </c>
      <c r="T176" s="16"/>
      <c r="U176" s="16" t="s">
        <v>1036</v>
      </c>
      <c r="V176" s="17" t="s">
        <v>961</v>
      </c>
      <c r="W176" s="16"/>
      <c r="X176" s="16"/>
      <c r="Y176" s="16" t="s">
        <v>1202</v>
      </c>
    </row>
    <row r="177" spans="1:25" ht="24.75" thickBot="1" x14ac:dyDescent="0.35">
      <c r="A177" s="184">
        <v>49</v>
      </c>
      <c r="B177" s="184" t="s">
        <v>751</v>
      </c>
      <c r="C177" s="184" t="s">
        <v>1048</v>
      </c>
      <c r="D177" s="184" t="s">
        <v>97</v>
      </c>
      <c r="E177" s="184" t="s">
        <v>1203</v>
      </c>
      <c r="F177" s="184" t="s">
        <v>765</v>
      </c>
      <c r="G177" s="184" t="s">
        <v>770</v>
      </c>
      <c r="H177" s="184"/>
      <c r="I177" s="187" t="s">
        <v>1204</v>
      </c>
      <c r="J177" s="190" t="s">
        <v>1047</v>
      </c>
      <c r="K177" s="184"/>
      <c r="L177" s="184" t="s">
        <v>61</v>
      </c>
      <c r="M177" s="184"/>
      <c r="N177" s="184"/>
      <c r="O177" s="184"/>
      <c r="P177" s="186"/>
      <c r="Q177" s="184"/>
      <c r="R177" s="184"/>
      <c r="S177" s="184" t="s">
        <v>73</v>
      </c>
      <c r="T177" s="184" t="s">
        <v>1203</v>
      </c>
      <c r="U177" s="184" t="s">
        <v>1036</v>
      </c>
      <c r="V177" s="187" t="s">
        <v>756</v>
      </c>
      <c r="W177" s="184" t="s">
        <v>60</v>
      </c>
      <c r="X177" s="184"/>
      <c r="Y177" s="184" t="s">
        <v>1205</v>
      </c>
    </row>
    <row r="178" spans="1:25" s="90" customFormat="1" ht="60" x14ac:dyDescent="0.3">
      <c r="A178" s="188">
        <v>1</v>
      </c>
      <c r="B178" s="188" t="s">
        <v>757</v>
      </c>
      <c r="C178" s="188" t="s">
        <v>763</v>
      </c>
      <c r="D178" s="188" t="s">
        <v>97</v>
      </c>
      <c r="E178" s="188" t="s">
        <v>1206</v>
      </c>
      <c r="F178" s="188" t="s">
        <v>759</v>
      </c>
      <c r="G178" s="188" t="s">
        <v>1033</v>
      </c>
      <c r="H178" s="188"/>
      <c r="I178" s="189" t="s">
        <v>1207</v>
      </c>
      <c r="J178" s="188" t="s">
        <v>73</v>
      </c>
      <c r="K178" s="188" t="s">
        <v>1208</v>
      </c>
      <c r="L178" s="188" t="s">
        <v>73</v>
      </c>
      <c r="M178" s="188" t="s">
        <v>1209</v>
      </c>
      <c r="N178" s="188"/>
      <c r="O178" s="188" t="s">
        <v>1210</v>
      </c>
      <c r="P178" s="188" t="s">
        <v>109</v>
      </c>
      <c r="Q178" s="188" t="s">
        <v>1211</v>
      </c>
      <c r="R178" s="188"/>
      <c r="S178" s="188" t="s">
        <v>73</v>
      </c>
      <c r="T178" s="188" t="s">
        <v>1212</v>
      </c>
      <c r="U178" s="188" t="s">
        <v>1213</v>
      </c>
      <c r="V178" s="189" t="s">
        <v>789</v>
      </c>
      <c r="W178" s="188" t="s">
        <v>73</v>
      </c>
      <c r="X178" s="188" t="s">
        <v>1074</v>
      </c>
      <c r="Y178" s="188" t="s">
        <v>1214</v>
      </c>
    </row>
    <row r="179" spans="1:25" s="89" customFormat="1" ht="24" x14ac:dyDescent="0.3">
      <c r="A179" s="10">
        <v>2</v>
      </c>
      <c r="B179" s="16" t="s">
        <v>751</v>
      </c>
      <c r="C179" s="16" t="s">
        <v>763</v>
      </c>
      <c r="D179" s="16" t="s">
        <v>97</v>
      </c>
      <c r="E179" s="16" t="s">
        <v>1215</v>
      </c>
      <c r="F179" s="16" t="s">
        <v>759</v>
      </c>
      <c r="G179" s="16" t="s">
        <v>1033</v>
      </c>
      <c r="H179" s="16"/>
      <c r="I179" s="57" t="s">
        <v>1216</v>
      </c>
      <c r="J179" s="16" t="s">
        <v>73</v>
      </c>
      <c r="K179" s="16" t="s">
        <v>1217</v>
      </c>
      <c r="L179" s="92" t="s">
        <v>163</v>
      </c>
      <c r="M179" s="16"/>
      <c r="N179" s="16"/>
      <c r="O179" s="16"/>
      <c r="P179" s="16" t="s">
        <v>80</v>
      </c>
      <c r="Q179" s="16"/>
      <c r="R179" s="16" t="s">
        <v>1218</v>
      </c>
      <c r="S179" s="16" t="s">
        <v>73</v>
      </c>
      <c r="T179" s="16"/>
      <c r="U179" s="16"/>
      <c r="V179" s="57" t="s">
        <v>756</v>
      </c>
      <c r="W179" s="16" t="s">
        <v>73</v>
      </c>
      <c r="X179" s="16" t="s">
        <v>1219</v>
      </c>
      <c r="Y179" s="16" t="s">
        <v>1220</v>
      </c>
    </row>
    <row r="180" spans="1:25" s="89" customFormat="1" ht="24" x14ac:dyDescent="0.3">
      <c r="A180" s="10">
        <v>3</v>
      </c>
      <c r="B180" s="16" t="s">
        <v>751</v>
      </c>
      <c r="C180" s="16" t="s">
        <v>763</v>
      </c>
      <c r="D180" s="16" t="s">
        <v>97</v>
      </c>
      <c r="E180" s="16" t="s">
        <v>1215</v>
      </c>
      <c r="F180" s="16" t="s">
        <v>759</v>
      </c>
      <c r="G180" s="16" t="s">
        <v>1033</v>
      </c>
      <c r="H180" s="16"/>
      <c r="I180" s="57" t="s">
        <v>1221</v>
      </c>
      <c r="J180" s="16" t="s">
        <v>73</v>
      </c>
      <c r="K180" s="16" t="s">
        <v>1217</v>
      </c>
      <c r="L180" s="92" t="s">
        <v>163</v>
      </c>
      <c r="M180" s="16"/>
      <c r="N180" s="16"/>
      <c r="O180" s="16"/>
      <c r="P180" s="16" t="s">
        <v>80</v>
      </c>
      <c r="Q180" s="16"/>
      <c r="R180" s="16" t="s">
        <v>1218</v>
      </c>
      <c r="S180" s="16" t="s">
        <v>73</v>
      </c>
      <c r="T180" s="16"/>
      <c r="U180" s="16"/>
      <c r="V180" s="57" t="s">
        <v>756</v>
      </c>
      <c r="W180" s="16" t="s">
        <v>73</v>
      </c>
      <c r="X180" s="16" t="s">
        <v>1219</v>
      </c>
      <c r="Y180" s="16" t="s">
        <v>1220</v>
      </c>
    </row>
    <row r="181" spans="1:25" s="89" customFormat="1" ht="48" x14ac:dyDescent="0.3">
      <c r="A181" s="10">
        <v>4</v>
      </c>
      <c r="B181" s="16" t="s">
        <v>751</v>
      </c>
      <c r="C181" s="10" t="s">
        <v>752</v>
      </c>
      <c r="D181" s="10" t="s">
        <v>1039</v>
      </c>
      <c r="E181" s="10" t="s">
        <v>1222</v>
      </c>
      <c r="F181" s="10" t="s">
        <v>1223</v>
      </c>
      <c r="G181" s="10" t="s">
        <v>754</v>
      </c>
      <c r="H181" s="10"/>
      <c r="I181" s="57" t="s">
        <v>1224</v>
      </c>
      <c r="J181" s="10" t="s">
        <v>1225</v>
      </c>
      <c r="K181" s="10" t="s">
        <v>163</v>
      </c>
      <c r="L181" s="10" t="s">
        <v>163</v>
      </c>
      <c r="M181" s="10"/>
      <c r="N181" s="10"/>
      <c r="O181" s="10"/>
      <c r="P181" s="16"/>
      <c r="Q181" s="10"/>
      <c r="R181" s="10"/>
      <c r="S181" s="10" t="s">
        <v>73</v>
      </c>
      <c r="T181" s="10" t="s">
        <v>1222</v>
      </c>
      <c r="U181" s="10" t="s">
        <v>1036</v>
      </c>
      <c r="V181" s="57" t="s">
        <v>986</v>
      </c>
      <c r="W181" s="10" t="s">
        <v>73</v>
      </c>
      <c r="X181" s="10" t="s">
        <v>1089</v>
      </c>
      <c r="Y181" s="10" t="s">
        <v>1226</v>
      </c>
    </row>
    <row r="182" spans="1:25" s="89" customFormat="1" ht="60" x14ac:dyDescent="0.3">
      <c r="A182" s="10">
        <v>5</v>
      </c>
      <c r="B182" s="10" t="s">
        <v>757</v>
      </c>
      <c r="C182" s="10" t="s">
        <v>752</v>
      </c>
      <c r="D182" s="10" t="s">
        <v>1039</v>
      </c>
      <c r="E182" s="10" t="s">
        <v>1227</v>
      </c>
      <c r="F182" s="10" t="s">
        <v>759</v>
      </c>
      <c r="G182" s="10" t="s">
        <v>1228</v>
      </c>
      <c r="H182" s="10"/>
      <c r="I182" s="57" t="s">
        <v>1229</v>
      </c>
      <c r="J182" s="10" t="s">
        <v>73</v>
      </c>
      <c r="K182" s="10" t="s">
        <v>1230</v>
      </c>
      <c r="L182" s="10" t="s">
        <v>163</v>
      </c>
      <c r="M182" s="10"/>
      <c r="N182" s="10" t="s">
        <v>1231</v>
      </c>
      <c r="O182" s="10"/>
      <c r="P182" s="10"/>
      <c r="Q182" s="10"/>
      <c r="R182" s="10"/>
      <c r="S182" s="10" t="s">
        <v>73</v>
      </c>
      <c r="T182" s="10" t="s">
        <v>1232</v>
      </c>
      <c r="U182" s="10">
        <v>117</v>
      </c>
      <c r="V182" s="57" t="s">
        <v>789</v>
      </c>
      <c r="W182" s="10" t="s">
        <v>73</v>
      </c>
      <c r="X182" s="10" t="s">
        <v>1074</v>
      </c>
      <c r="Y182" s="10" t="s">
        <v>1233</v>
      </c>
    </row>
    <row r="183" spans="1:25" s="89" customFormat="1" ht="36" x14ac:dyDescent="0.3">
      <c r="A183" s="10">
        <v>6</v>
      </c>
      <c r="B183" s="10" t="s">
        <v>751</v>
      </c>
      <c r="C183" s="10" t="s">
        <v>752</v>
      </c>
      <c r="D183" s="10" t="s">
        <v>1039</v>
      </c>
      <c r="E183" s="10" t="s">
        <v>1234</v>
      </c>
      <c r="F183" s="10" t="s">
        <v>759</v>
      </c>
      <c r="G183" s="10" t="s">
        <v>1228</v>
      </c>
      <c r="H183" s="10"/>
      <c r="I183" s="57" t="s">
        <v>1235</v>
      </c>
      <c r="J183" s="10" t="s">
        <v>73</v>
      </c>
      <c r="K183" s="10" t="s">
        <v>163</v>
      </c>
      <c r="L183" s="10" t="s">
        <v>163</v>
      </c>
      <c r="M183" s="10"/>
      <c r="N183" s="10"/>
      <c r="O183" s="10"/>
      <c r="P183" s="10" t="s">
        <v>72</v>
      </c>
      <c r="Q183" s="10"/>
      <c r="R183" s="10" t="s">
        <v>1218</v>
      </c>
      <c r="S183" s="10" t="s">
        <v>73</v>
      </c>
      <c r="T183" s="10" t="s">
        <v>1234</v>
      </c>
      <c r="U183" s="10">
        <v>117</v>
      </c>
      <c r="V183" s="57" t="s">
        <v>789</v>
      </c>
      <c r="W183" s="10" t="s">
        <v>73</v>
      </c>
      <c r="X183" s="10" t="s">
        <v>1089</v>
      </c>
      <c r="Y183" s="10" t="s">
        <v>1236</v>
      </c>
    </row>
    <row r="184" spans="1:25" s="89" customFormat="1" x14ac:dyDescent="0.3">
      <c r="A184" s="10">
        <v>7</v>
      </c>
      <c r="B184" s="10" t="s">
        <v>751</v>
      </c>
      <c r="C184" s="10" t="s">
        <v>752</v>
      </c>
      <c r="D184" s="10" t="s">
        <v>1039</v>
      </c>
      <c r="E184" s="10" t="s">
        <v>1237</v>
      </c>
      <c r="F184" s="10" t="s">
        <v>759</v>
      </c>
      <c r="G184" s="10" t="s">
        <v>770</v>
      </c>
      <c r="H184" s="10"/>
      <c r="I184" s="57" t="s">
        <v>1238</v>
      </c>
      <c r="J184" s="10" t="s">
        <v>73</v>
      </c>
      <c r="K184" s="10" t="s">
        <v>163</v>
      </c>
      <c r="L184" s="10" t="s">
        <v>163</v>
      </c>
      <c r="M184" s="10"/>
      <c r="N184" s="10"/>
      <c r="O184" s="10"/>
      <c r="P184" s="10"/>
      <c r="Q184" s="10"/>
      <c r="R184" s="10"/>
      <c r="S184" s="10" t="s">
        <v>73</v>
      </c>
      <c r="T184" s="10" t="s">
        <v>1239</v>
      </c>
      <c r="U184" s="10" t="s">
        <v>1036</v>
      </c>
      <c r="V184" s="57" t="s">
        <v>812</v>
      </c>
      <c r="W184" s="10" t="s">
        <v>73</v>
      </c>
      <c r="X184" s="10" t="s">
        <v>133</v>
      </c>
      <c r="Y184" s="10" t="s">
        <v>1053</v>
      </c>
    </row>
    <row r="185" spans="1:25" s="89" customFormat="1" ht="24" x14ac:dyDescent="0.3">
      <c r="A185" s="10">
        <v>8</v>
      </c>
      <c r="B185" s="10" t="s">
        <v>751</v>
      </c>
      <c r="C185" s="10" t="s">
        <v>752</v>
      </c>
      <c r="D185" s="10" t="s">
        <v>1039</v>
      </c>
      <c r="E185" s="10" t="s">
        <v>1230</v>
      </c>
      <c r="F185" s="10" t="s">
        <v>759</v>
      </c>
      <c r="G185" s="10" t="s">
        <v>754</v>
      </c>
      <c r="H185" s="10"/>
      <c r="I185" s="57" t="s">
        <v>1240</v>
      </c>
      <c r="J185" s="10" t="s">
        <v>73</v>
      </c>
      <c r="K185" s="10" t="s">
        <v>163</v>
      </c>
      <c r="L185" s="10" t="s">
        <v>163</v>
      </c>
      <c r="M185" s="10"/>
      <c r="N185" s="10"/>
      <c r="O185" s="10"/>
      <c r="P185" s="10" t="s">
        <v>64</v>
      </c>
      <c r="Q185" s="10"/>
      <c r="R185" s="10" t="s">
        <v>1241</v>
      </c>
      <c r="S185" s="10" t="s">
        <v>73</v>
      </c>
      <c r="T185" s="10" t="s">
        <v>1230</v>
      </c>
      <c r="U185" s="10" t="s">
        <v>1036</v>
      </c>
      <c r="V185" s="57" t="s">
        <v>756</v>
      </c>
      <c r="W185" s="10" t="s">
        <v>73</v>
      </c>
      <c r="X185" s="10" t="s">
        <v>1089</v>
      </c>
      <c r="Y185" s="10" t="s">
        <v>1242</v>
      </c>
    </row>
    <row r="186" spans="1:25" s="89" customFormat="1" ht="48" x14ac:dyDescent="0.3">
      <c r="A186" s="10">
        <v>9</v>
      </c>
      <c r="B186" s="10" t="s">
        <v>757</v>
      </c>
      <c r="C186" s="10" t="s">
        <v>752</v>
      </c>
      <c r="D186" s="10" t="s">
        <v>1039</v>
      </c>
      <c r="E186" s="10" t="s">
        <v>1243</v>
      </c>
      <c r="F186" s="10" t="s">
        <v>379</v>
      </c>
      <c r="G186" s="10" t="s">
        <v>772</v>
      </c>
      <c r="H186" s="10"/>
      <c r="I186" s="57" t="s">
        <v>1244</v>
      </c>
      <c r="J186" s="10" t="s">
        <v>73</v>
      </c>
      <c r="K186" s="10" t="s">
        <v>1206</v>
      </c>
      <c r="L186" s="10" t="s">
        <v>163</v>
      </c>
      <c r="M186" s="10"/>
      <c r="N186" s="10"/>
      <c r="O186" s="10"/>
      <c r="P186" s="10"/>
      <c r="Q186" s="10"/>
      <c r="R186" s="10"/>
      <c r="S186" s="10" t="s">
        <v>73</v>
      </c>
      <c r="T186" s="10" t="s">
        <v>1245</v>
      </c>
      <c r="U186" s="10" t="s">
        <v>1036</v>
      </c>
      <c r="V186" s="57" t="s">
        <v>789</v>
      </c>
      <c r="W186" s="10" t="s">
        <v>73</v>
      </c>
      <c r="X186" s="10" t="s">
        <v>1074</v>
      </c>
      <c r="Y186" s="10" t="s">
        <v>1246</v>
      </c>
    </row>
    <row r="187" spans="1:25" s="89" customFormat="1" x14ac:dyDescent="0.3">
      <c r="A187" s="10">
        <v>10</v>
      </c>
      <c r="B187" s="10" t="s">
        <v>751</v>
      </c>
      <c r="C187" s="10" t="s">
        <v>752</v>
      </c>
      <c r="D187" s="10" t="s">
        <v>1039</v>
      </c>
      <c r="E187" s="10" t="s">
        <v>1247</v>
      </c>
      <c r="F187" s="10" t="s">
        <v>759</v>
      </c>
      <c r="G187" s="10" t="s">
        <v>754</v>
      </c>
      <c r="H187" s="10"/>
      <c r="I187" s="57" t="s">
        <v>1248</v>
      </c>
      <c r="J187" s="10" t="s">
        <v>73</v>
      </c>
      <c r="K187" s="10" t="s">
        <v>1249</v>
      </c>
      <c r="L187" s="10" t="s">
        <v>163</v>
      </c>
      <c r="M187" s="10"/>
      <c r="N187" s="10"/>
      <c r="O187" s="10"/>
      <c r="P187" s="10" t="s">
        <v>80</v>
      </c>
      <c r="Q187" s="10" t="s">
        <v>1250</v>
      </c>
      <c r="R187" s="10" t="s">
        <v>1218</v>
      </c>
      <c r="S187" s="10" t="s">
        <v>73</v>
      </c>
      <c r="T187" s="10" t="s">
        <v>1251</v>
      </c>
      <c r="U187" s="10">
        <v>117</v>
      </c>
      <c r="V187" s="57" t="s">
        <v>789</v>
      </c>
      <c r="W187" s="10" t="s">
        <v>73</v>
      </c>
      <c r="X187" s="10" t="s">
        <v>133</v>
      </c>
      <c r="Y187" s="10" t="s">
        <v>1113</v>
      </c>
    </row>
    <row r="188" spans="1:25" s="89" customFormat="1" x14ac:dyDescent="0.3">
      <c r="A188" s="10">
        <v>11</v>
      </c>
      <c r="B188" s="10" t="s">
        <v>751</v>
      </c>
      <c r="C188" s="10" t="s">
        <v>752</v>
      </c>
      <c r="D188" s="10" t="s">
        <v>1039</v>
      </c>
      <c r="E188" s="10" t="s">
        <v>1252</v>
      </c>
      <c r="F188" s="10" t="s">
        <v>759</v>
      </c>
      <c r="G188" s="10" t="s">
        <v>754</v>
      </c>
      <c r="H188" s="10"/>
      <c r="I188" s="57" t="s">
        <v>1248</v>
      </c>
      <c r="J188" s="10" t="s">
        <v>73</v>
      </c>
      <c r="K188" s="10" t="s">
        <v>1253</v>
      </c>
      <c r="L188" s="10" t="s">
        <v>163</v>
      </c>
      <c r="M188" s="10"/>
      <c r="N188" s="10"/>
      <c r="O188" s="10"/>
      <c r="P188" s="10" t="s">
        <v>80</v>
      </c>
      <c r="Q188" s="10" t="s">
        <v>1254</v>
      </c>
      <c r="R188" s="10" t="s">
        <v>1218</v>
      </c>
      <c r="S188" s="10" t="s">
        <v>73</v>
      </c>
      <c r="T188" s="10" t="s">
        <v>1237</v>
      </c>
      <c r="U188" s="10">
        <v>117</v>
      </c>
      <c r="V188" s="57" t="s">
        <v>812</v>
      </c>
      <c r="W188" s="10"/>
      <c r="X188" s="10"/>
      <c r="Y188" s="10"/>
    </row>
    <row r="191" spans="1:25" x14ac:dyDescent="0.3">
      <c r="P191" s="138" t="s">
        <v>2057</v>
      </c>
      <c r="Q191" s="138" t="s">
        <v>2058</v>
      </c>
      <c r="R191" s="138" t="s">
        <v>2059</v>
      </c>
      <c r="S191" s="138" t="s">
        <v>2062</v>
      </c>
    </row>
    <row r="192" spans="1:25" x14ac:dyDescent="0.3">
      <c r="P192" s="16" t="s">
        <v>2055</v>
      </c>
      <c r="Q192" s="16">
        <v>116</v>
      </c>
      <c r="R192" s="162">
        <f>Q192/Q199</f>
        <v>0.6203208556149733</v>
      </c>
      <c r="S192" s="144"/>
    </row>
    <row r="193" spans="16:19" x14ac:dyDescent="0.3">
      <c r="P193" s="16" t="s">
        <v>2052</v>
      </c>
      <c r="Q193" s="16">
        <v>2</v>
      </c>
      <c r="R193" s="162">
        <f>Q193/Q199</f>
        <v>1.06951871657754E-2</v>
      </c>
      <c r="S193" s="144"/>
    </row>
    <row r="194" spans="16:19" x14ac:dyDescent="0.3">
      <c r="P194" s="16" t="s">
        <v>2049</v>
      </c>
      <c r="Q194" s="16">
        <v>13</v>
      </c>
      <c r="R194" s="162">
        <f>Q194/Q199</f>
        <v>6.9518716577540107E-2</v>
      </c>
      <c r="S194" s="144"/>
    </row>
    <row r="195" spans="16:19" x14ac:dyDescent="0.3">
      <c r="P195" s="16" t="s">
        <v>2050</v>
      </c>
      <c r="Q195" s="16">
        <v>14</v>
      </c>
      <c r="R195" s="162">
        <f>Q195/Q199</f>
        <v>7.4866310160427801E-2</v>
      </c>
      <c r="S195" s="144"/>
    </row>
    <row r="196" spans="16:19" x14ac:dyDescent="0.3">
      <c r="P196" s="16" t="s">
        <v>2051</v>
      </c>
      <c r="Q196" s="16">
        <v>23</v>
      </c>
      <c r="R196" s="162">
        <f>Q196/Q199</f>
        <v>0.12299465240641712</v>
      </c>
      <c r="S196" s="144"/>
    </row>
    <row r="197" spans="16:19" x14ac:dyDescent="0.3">
      <c r="P197" s="16" t="s">
        <v>2054</v>
      </c>
      <c r="Q197" s="16">
        <v>12</v>
      </c>
      <c r="R197" s="162">
        <f>Q197/Q199</f>
        <v>6.4171122994652413E-2</v>
      </c>
      <c r="S197" s="16"/>
    </row>
    <row r="198" spans="16:19" x14ac:dyDescent="0.3">
      <c r="P198" s="16" t="s">
        <v>2053</v>
      </c>
      <c r="Q198" s="16">
        <v>7</v>
      </c>
      <c r="R198" s="162">
        <f>Q198/Q199</f>
        <v>3.7433155080213901E-2</v>
      </c>
      <c r="S198" s="16"/>
    </row>
    <row r="199" spans="16:19" x14ac:dyDescent="0.3">
      <c r="P199" s="16" t="s">
        <v>2056</v>
      </c>
      <c r="Q199" s="16">
        <f>SUBTOTAL(9,Q192:Q198)</f>
        <v>187</v>
      </c>
      <c r="R199" s="162">
        <v>1</v>
      </c>
      <c r="S199" s="16"/>
    </row>
  </sheetData>
  <autoFilter ref="A1:Y188" xr:uid="{00000000-0009-0000-0000-000000000000}"/>
  <phoneticPr fontId="1" type="noConversion"/>
  <pageMargins left="0.23622047244094491" right="0.23622047244094491" top="0.47244094488188981" bottom="0.43307086614173229" header="0.31496062992125984" footer="0.31496062992125984"/>
  <pageSetup paperSize="9" scale="40" fitToHeight="0" orientation="landscape" r:id="rId1"/>
  <headerFooter>
    <oddHeader>&amp;L&amp;F &amp;A</oddHeader>
    <oddFooter>&amp;C&amp;P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821F-F27E-4557-94E4-ED6039AFE8E1}">
  <sheetPr>
    <tabColor rgb="FFCC6600"/>
  </sheetPr>
  <dimension ref="A1:Y19"/>
  <sheetViews>
    <sheetView view="pageLayout" zoomScale="85" zoomScaleNormal="100" zoomScaleSheetLayoutView="130" zoomScalePageLayoutView="85" workbookViewId="0">
      <selection activeCell="P11" sqref="P11:S19"/>
    </sheetView>
  </sheetViews>
  <sheetFormatPr defaultRowHeight="12" x14ac:dyDescent="0.3"/>
  <cols>
    <col min="1" max="1" width="6" style="155" customWidth="1"/>
    <col min="2" max="6" width="9" style="155"/>
    <col min="7" max="7" width="16.5" style="155" customWidth="1"/>
    <col min="8" max="8" width="9" style="155"/>
    <col min="9" max="9" width="16.25" style="155" customWidth="1"/>
    <col min="10" max="10" width="9" style="115"/>
    <col min="11" max="16384" width="9" style="155"/>
  </cols>
  <sheetData>
    <row r="1" spans="1:25" s="84" customFormat="1" ht="36"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s="84" customFormat="1" ht="72" x14ac:dyDescent="0.3">
      <c r="A2" s="16">
        <v>1</v>
      </c>
      <c r="B2" s="16" t="s">
        <v>1839</v>
      </c>
      <c r="C2" s="16" t="s">
        <v>763</v>
      </c>
      <c r="D2" s="16" t="s">
        <v>1844</v>
      </c>
      <c r="E2" s="16" t="s">
        <v>1840</v>
      </c>
      <c r="F2" s="58" t="s">
        <v>1841</v>
      </c>
      <c r="G2" s="17" t="s">
        <v>1842</v>
      </c>
      <c r="H2" s="16">
        <v>1</v>
      </c>
      <c r="I2" s="17" t="s">
        <v>1845</v>
      </c>
      <c r="J2" s="16" t="s">
        <v>60</v>
      </c>
      <c r="K2" s="126"/>
      <c r="L2" s="16" t="s">
        <v>163</v>
      </c>
      <c r="M2" s="16"/>
      <c r="N2" s="16">
        <v>2018.1002000000001</v>
      </c>
      <c r="O2" s="16" t="s">
        <v>63</v>
      </c>
      <c r="P2" s="55" t="s">
        <v>64</v>
      </c>
      <c r="Q2" s="16"/>
      <c r="R2" s="16"/>
      <c r="S2" s="16"/>
      <c r="T2" s="16"/>
      <c r="U2" s="16"/>
      <c r="V2" s="17"/>
      <c r="W2" s="16" t="s">
        <v>60</v>
      </c>
      <c r="X2" s="16" t="s">
        <v>1445</v>
      </c>
      <c r="Y2" s="16" t="s">
        <v>1843</v>
      </c>
    </row>
    <row r="3" spans="1:25" s="84" customFormat="1" ht="72" x14ac:dyDescent="0.3">
      <c r="A3" s="16">
        <v>1</v>
      </c>
      <c r="B3" s="16" t="s">
        <v>1839</v>
      </c>
      <c r="C3" s="16" t="s">
        <v>752</v>
      </c>
      <c r="D3" s="16" t="s">
        <v>2</v>
      </c>
      <c r="E3" s="16" t="s">
        <v>1846</v>
      </c>
      <c r="F3" s="58" t="s">
        <v>1847</v>
      </c>
      <c r="G3" s="17" t="s">
        <v>1848</v>
      </c>
      <c r="H3" s="16">
        <v>1</v>
      </c>
      <c r="I3" s="17" t="s">
        <v>1849</v>
      </c>
      <c r="J3" s="16" t="s">
        <v>60</v>
      </c>
      <c r="K3" s="126"/>
      <c r="L3" s="16" t="s">
        <v>60</v>
      </c>
      <c r="M3" s="16" t="s">
        <v>1850</v>
      </c>
      <c r="N3" s="16"/>
      <c r="O3" s="16" t="s">
        <v>1851</v>
      </c>
      <c r="P3" s="55" t="s">
        <v>80</v>
      </c>
      <c r="Q3" s="16"/>
      <c r="R3" s="16"/>
      <c r="S3" s="16"/>
      <c r="T3" s="16"/>
      <c r="U3" s="16"/>
      <c r="V3" s="17"/>
      <c r="W3" s="16" t="s">
        <v>60</v>
      </c>
      <c r="X3" s="16" t="s">
        <v>1445</v>
      </c>
      <c r="Y3" s="16" t="s">
        <v>1843</v>
      </c>
    </row>
    <row r="4" spans="1:25" s="84" customFormat="1" ht="72" x14ac:dyDescent="0.3">
      <c r="A4" s="16">
        <v>2</v>
      </c>
      <c r="B4" s="16" t="s">
        <v>1839</v>
      </c>
      <c r="C4" s="16" t="s">
        <v>752</v>
      </c>
      <c r="D4" s="16" t="s">
        <v>1852</v>
      </c>
      <c r="E4" s="16" t="s">
        <v>1355</v>
      </c>
      <c r="F4" s="58" t="s">
        <v>1853</v>
      </c>
      <c r="G4" s="17" t="s">
        <v>1854</v>
      </c>
      <c r="H4" s="16">
        <v>2</v>
      </c>
      <c r="I4" s="17" t="s">
        <v>1858</v>
      </c>
      <c r="J4" s="16" t="s">
        <v>60</v>
      </c>
      <c r="K4" s="126" t="s">
        <v>1860</v>
      </c>
      <c r="L4" s="16" t="s">
        <v>163</v>
      </c>
      <c r="M4" s="16"/>
      <c r="N4" s="16" t="s">
        <v>1862</v>
      </c>
      <c r="O4" s="16" t="s">
        <v>63</v>
      </c>
      <c r="P4" s="55" t="s">
        <v>72</v>
      </c>
      <c r="Q4" s="16"/>
      <c r="R4" s="16"/>
      <c r="S4" s="16"/>
      <c r="T4" s="16"/>
      <c r="U4" s="16"/>
      <c r="V4" s="17"/>
      <c r="W4" s="16" t="s">
        <v>60</v>
      </c>
      <c r="X4" s="16" t="s">
        <v>1866</v>
      </c>
      <c r="Y4" s="16" t="s">
        <v>1843</v>
      </c>
    </row>
    <row r="5" spans="1:25" s="84" customFormat="1" ht="36.75" thickBot="1" x14ac:dyDescent="0.35">
      <c r="A5" s="184">
        <v>3</v>
      </c>
      <c r="B5" s="184" t="s">
        <v>1839</v>
      </c>
      <c r="C5" s="184" t="s">
        <v>763</v>
      </c>
      <c r="D5" s="184" t="s">
        <v>1852</v>
      </c>
      <c r="E5" s="184" t="s">
        <v>1855</v>
      </c>
      <c r="F5" s="190" t="s">
        <v>1853</v>
      </c>
      <c r="G5" s="187" t="s">
        <v>1857</v>
      </c>
      <c r="H5" s="184">
        <v>3</v>
      </c>
      <c r="I5" s="187" t="s">
        <v>1859</v>
      </c>
      <c r="J5" s="184" t="s">
        <v>60</v>
      </c>
      <c r="K5" s="201" t="s">
        <v>1861</v>
      </c>
      <c r="L5" s="184" t="s">
        <v>163</v>
      </c>
      <c r="M5" s="184"/>
      <c r="N5" s="184" t="s">
        <v>1863</v>
      </c>
      <c r="O5" s="184" t="s">
        <v>63</v>
      </c>
      <c r="P5" s="202" t="s">
        <v>64</v>
      </c>
      <c r="Q5" s="184" t="s">
        <v>1865</v>
      </c>
      <c r="R5" s="184"/>
      <c r="S5" s="184"/>
      <c r="T5" s="184"/>
      <c r="U5" s="184"/>
      <c r="V5" s="187"/>
      <c r="W5" s="184" t="s">
        <v>60</v>
      </c>
      <c r="X5" s="184" t="s">
        <v>1866</v>
      </c>
      <c r="Y5" s="184" t="s">
        <v>1843</v>
      </c>
    </row>
    <row r="6" spans="1:25" s="84" customFormat="1" ht="72" x14ac:dyDescent="0.3">
      <c r="A6" s="99">
        <v>4</v>
      </c>
      <c r="B6" s="99" t="s">
        <v>1839</v>
      </c>
      <c r="C6" s="99" t="s">
        <v>752</v>
      </c>
      <c r="D6" s="99" t="s">
        <v>1852</v>
      </c>
      <c r="E6" s="99" t="s">
        <v>1856</v>
      </c>
      <c r="F6" s="208" t="s">
        <v>1841</v>
      </c>
      <c r="G6" s="183" t="s">
        <v>1854</v>
      </c>
      <c r="H6" s="99">
        <v>4</v>
      </c>
      <c r="I6" s="183" t="s">
        <v>1858</v>
      </c>
      <c r="J6" s="99" t="s">
        <v>60</v>
      </c>
      <c r="K6" s="197"/>
      <c r="L6" s="99" t="s">
        <v>163</v>
      </c>
      <c r="M6" s="99"/>
      <c r="N6" s="99" t="s">
        <v>1864</v>
      </c>
      <c r="O6" s="99" t="s">
        <v>63</v>
      </c>
      <c r="P6" s="198" t="s">
        <v>72</v>
      </c>
      <c r="Q6" s="99"/>
      <c r="R6" s="99"/>
      <c r="S6" s="99"/>
      <c r="T6" s="99"/>
      <c r="U6" s="99"/>
      <c r="V6" s="183"/>
      <c r="W6" s="99" t="s">
        <v>60</v>
      </c>
      <c r="X6" s="99" t="s">
        <v>1445</v>
      </c>
      <c r="Y6" s="99" t="s">
        <v>1867</v>
      </c>
    </row>
    <row r="7" spans="1:25" s="84" customFormat="1" ht="72" x14ac:dyDescent="0.3">
      <c r="A7" s="16">
        <v>1</v>
      </c>
      <c r="B7" s="16" t="s">
        <v>1839</v>
      </c>
      <c r="C7" s="16" t="s">
        <v>763</v>
      </c>
      <c r="D7" s="16" t="s">
        <v>1852</v>
      </c>
      <c r="E7" s="16">
        <v>2019.1017999999999</v>
      </c>
      <c r="F7" s="58" t="s">
        <v>1853</v>
      </c>
      <c r="G7" s="17" t="s">
        <v>1854</v>
      </c>
      <c r="H7" s="16">
        <v>1</v>
      </c>
      <c r="I7" s="17" t="s">
        <v>1870</v>
      </c>
      <c r="J7" s="16" t="s">
        <v>60</v>
      </c>
      <c r="K7" s="126"/>
      <c r="L7" s="16" t="s">
        <v>163</v>
      </c>
      <c r="M7" s="16"/>
      <c r="N7" s="16" t="s">
        <v>1874</v>
      </c>
      <c r="O7" s="16" t="s">
        <v>63</v>
      </c>
      <c r="P7" s="55" t="s">
        <v>64</v>
      </c>
      <c r="Q7" s="16"/>
      <c r="R7" s="16"/>
      <c r="S7" s="16"/>
      <c r="T7" s="16"/>
      <c r="U7" s="16"/>
      <c r="V7" s="17"/>
      <c r="W7" s="16" t="s">
        <v>60</v>
      </c>
      <c r="X7" s="16" t="s">
        <v>1445</v>
      </c>
      <c r="Y7" s="16" t="s">
        <v>1867</v>
      </c>
    </row>
    <row r="8" spans="1:25" s="84" customFormat="1" ht="48" x14ac:dyDescent="0.3">
      <c r="A8" s="16">
        <v>2</v>
      </c>
      <c r="B8" s="16" t="s">
        <v>1839</v>
      </c>
      <c r="C8" s="16" t="s">
        <v>752</v>
      </c>
      <c r="D8" s="16" t="s">
        <v>2</v>
      </c>
      <c r="E8" s="16" t="s">
        <v>1868</v>
      </c>
      <c r="F8" s="58" t="s">
        <v>1869</v>
      </c>
      <c r="G8" s="17" t="s">
        <v>1854</v>
      </c>
      <c r="H8" s="16">
        <v>2</v>
      </c>
      <c r="I8" s="17" t="s">
        <v>1871</v>
      </c>
      <c r="J8" s="16" t="s">
        <v>60</v>
      </c>
      <c r="K8" s="126" t="s">
        <v>1872</v>
      </c>
      <c r="L8" s="16" t="s">
        <v>60</v>
      </c>
      <c r="M8" s="16" t="s">
        <v>1873</v>
      </c>
      <c r="N8" s="16"/>
      <c r="O8" s="16" t="s">
        <v>79</v>
      </c>
      <c r="P8" s="55" t="s">
        <v>222</v>
      </c>
      <c r="Q8" s="16" t="s">
        <v>1875</v>
      </c>
      <c r="R8" s="16" t="s">
        <v>1876</v>
      </c>
      <c r="S8" s="16"/>
      <c r="T8" s="16"/>
      <c r="U8" s="16"/>
      <c r="V8" s="17"/>
      <c r="W8" s="16" t="s">
        <v>60</v>
      </c>
      <c r="X8" s="16" t="s">
        <v>1445</v>
      </c>
      <c r="Y8" s="16" t="s">
        <v>1867</v>
      </c>
    </row>
    <row r="11" spans="1:25" x14ac:dyDescent="0.3">
      <c r="P11" s="138" t="s">
        <v>2057</v>
      </c>
      <c r="Q11" s="138" t="s">
        <v>2058</v>
      </c>
      <c r="R11" s="138" t="s">
        <v>2059</v>
      </c>
      <c r="S11" s="138" t="s">
        <v>2062</v>
      </c>
    </row>
    <row r="12" spans="1:25" x14ac:dyDescent="0.3">
      <c r="P12" s="16" t="s">
        <v>2052</v>
      </c>
      <c r="Q12" s="16"/>
      <c r="R12" s="162">
        <f>Q12/Q19</f>
        <v>0</v>
      </c>
      <c r="S12" s="144"/>
    </row>
    <row r="13" spans="1:25" x14ac:dyDescent="0.3">
      <c r="P13" s="16" t="s">
        <v>2055</v>
      </c>
      <c r="Q13" s="16"/>
      <c r="R13" s="162">
        <f>Q13/Q19</f>
        <v>0</v>
      </c>
      <c r="S13" s="144"/>
    </row>
    <row r="14" spans="1:25" x14ac:dyDescent="0.3">
      <c r="P14" s="16" t="s">
        <v>2049</v>
      </c>
      <c r="Q14" s="16">
        <v>3</v>
      </c>
      <c r="R14" s="162">
        <f>Q14/Q19</f>
        <v>0.42857142857142855</v>
      </c>
      <c r="S14" s="144"/>
    </row>
    <row r="15" spans="1:25" x14ac:dyDescent="0.3">
      <c r="P15" s="16" t="s">
        <v>2050</v>
      </c>
      <c r="Q15" s="16">
        <v>2</v>
      </c>
      <c r="R15" s="162">
        <f>Q15/Q19</f>
        <v>0.2857142857142857</v>
      </c>
      <c r="S15" s="144"/>
    </row>
    <row r="16" spans="1:25" x14ac:dyDescent="0.3">
      <c r="P16" s="16" t="s">
        <v>2051</v>
      </c>
      <c r="Q16" s="16">
        <v>1</v>
      </c>
      <c r="R16" s="162">
        <f>Q16/Q19</f>
        <v>0.14285714285714285</v>
      </c>
      <c r="S16" s="144"/>
    </row>
    <row r="17" spans="16:19" x14ac:dyDescent="0.3">
      <c r="P17" s="16" t="s">
        <v>2054</v>
      </c>
      <c r="Q17" s="16"/>
      <c r="R17" s="162">
        <f>Q17/Q19</f>
        <v>0</v>
      </c>
      <c r="S17" s="144"/>
    </row>
    <row r="18" spans="16:19" x14ac:dyDescent="0.3">
      <c r="P18" s="16" t="s">
        <v>2053</v>
      </c>
      <c r="Q18" s="16">
        <v>1</v>
      </c>
      <c r="R18" s="162">
        <f>Q18/Q19</f>
        <v>0.14285714285714285</v>
      </c>
      <c r="S18" s="144"/>
    </row>
    <row r="19" spans="16:19" x14ac:dyDescent="0.3">
      <c r="P19" s="16" t="s">
        <v>2056</v>
      </c>
      <c r="Q19" s="16">
        <f>SUBTOTAL(9,Q12:Q18)</f>
        <v>7</v>
      </c>
      <c r="R19" s="162">
        <v>1</v>
      </c>
      <c r="S19" s="144"/>
    </row>
  </sheetData>
  <autoFilter ref="A1:Y8" xr:uid="{73BB0B5D-BD63-4D99-B966-EBF0F5F809BC}"/>
  <phoneticPr fontId="1" type="noConversion"/>
  <pageMargins left="0.30244565217391306" right="0.7" top="0.46086956521739131" bottom="0.75" header="0.3" footer="0.3"/>
  <pageSetup paperSize="9" scale="53" orientation="landscape" r:id="rId1"/>
  <headerFooter>
    <oddHeader>&amp;L&amp;F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D11AE-35BC-4485-8085-B56592D7C0EC}">
  <sheetPr>
    <tabColor rgb="FFCC9900"/>
  </sheetPr>
  <dimension ref="A1:P33"/>
  <sheetViews>
    <sheetView view="pageLayout" topLeftCell="A18" zoomScaleNormal="100" zoomScaleSheetLayoutView="115" workbookViewId="0">
      <selection activeCell="M27" sqref="M27:P33"/>
    </sheetView>
  </sheetViews>
  <sheetFormatPr defaultRowHeight="12" x14ac:dyDescent="0.3"/>
  <cols>
    <col min="1" max="1" width="9" style="165"/>
    <col min="2" max="4" width="9" style="1"/>
    <col min="5" max="5" width="9" style="166"/>
    <col min="6" max="6" width="9" style="1"/>
    <col min="7" max="7" width="23.5" style="1" customWidth="1"/>
    <col min="8" max="8" width="8.5" style="1" customWidth="1"/>
    <col min="9" max="15" width="9" style="1"/>
    <col min="16" max="16" width="13.75" style="1" customWidth="1"/>
    <col min="17" max="16384" width="9" style="1"/>
  </cols>
  <sheetData>
    <row r="1" spans="1:16" ht="24" x14ac:dyDescent="0.3">
      <c r="A1" s="156" t="s">
        <v>28</v>
      </c>
      <c r="B1" s="156" t="s">
        <v>1947</v>
      </c>
      <c r="C1" s="156" t="s">
        <v>1793</v>
      </c>
      <c r="D1" s="156" t="s">
        <v>1794</v>
      </c>
      <c r="E1" s="209" t="s">
        <v>1795</v>
      </c>
      <c r="F1" s="156" t="s">
        <v>1796</v>
      </c>
      <c r="G1" s="156" t="s">
        <v>2047</v>
      </c>
      <c r="H1" s="156" t="s">
        <v>2061</v>
      </c>
      <c r="I1" s="156" t="s">
        <v>2048</v>
      </c>
      <c r="J1" s="156" t="s">
        <v>1948</v>
      </c>
      <c r="K1" s="156" t="s">
        <v>1949</v>
      </c>
      <c r="L1" s="156" t="s">
        <v>1950</v>
      </c>
      <c r="M1" s="156" t="s">
        <v>1951</v>
      </c>
      <c r="N1" s="156" t="s">
        <v>1797</v>
      </c>
      <c r="O1" s="156" t="s">
        <v>1798</v>
      </c>
      <c r="P1" s="156" t="s">
        <v>1952</v>
      </c>
    </row>
    <row r="2" spans="1:16" ht="24" customHeight="1" x14ac:dyDescent="0.3">
      <c r="A2" s="157">
        <v>1</v>
      </c>
      <c r="B2" s="157" t="s">
        <v>2040</v>
      </c>
      <c r="C2" s="157" t="s">
        <v>1799</v>
      </c>
      <c r="D2" s="157" t="s">
        <v>1800</v>
      </c>
      <c r="E2" s="210" t="s">
        <v>1801</v>
      </c>
      <c r="F2" s="157" t="s">
        <v>1802</v>
      </c>
      <c r="G2" s="157" t="s">
        <v>1803</v>
      </c>
      <c r="H2" s="157">
        <v>1</v>
      </c>
      <c r="I2" s="157" t="s">
        <v>1804</v>
      </c>
      <c r="J2" s="157" t="s">
        <v>1804</v>
      </c>
      <c r="K2" s="157" t="s">
        <v>1804</v>
      </c>
      <c r="L2" s="157" t="s">
        <v>446</v>
      </c>
      <c r="M2" s="157" t="s">
        <v>1975</v>
      </c>
      <c r="N2" s="157" t="s">
        <v>1804</v>
      </c>
      <c r="O2" s="157" t="s">
        <v>446</v>
      </c>
      <c r="P2" s="157" t="s">
        <v>1804</v>
      </c>
    </row>
    <row r="3" spans="1:16" ht="21.75" customHeight="1" x14ac:dyDescent="0.3">
      <c r="A3" s="157">
        <v>2</v>
      </c>
      <c r="B3" s="163" t="s">
        <v>2040</v>
      </c>
      <c r="C3" s="163" t="s">
        <v>2041</v>
      </c>
      <c r="D3" s="163" t="s">
        <v>1805</v>
      </c>
      <c r="E3" s="210" t="s">
        <v>1801</v>
      </c>
      <c r="F3" s="163" t="s">
        <v>1979</v>
      </c>
      <c r="G3" s="163" t="s">
        <v>1806</v>
      </c>
      <c r="H3" s="157">
        <v>1</v>
      </c>
      <c r="I3" s="163" t="s">
        <v>446</v>
      </c>
      <c r="J3" s="163" t="s">
        <v>446</v>
      </c>
      <c r="K3" s="163" t="s">
        <v>1804</v>
      </c>
      <c r="L3" s="157" t="s">
        <v>446</v>
      </c>
      <c r="M3" s="157" t="s">
        <v>79</v>
      </c>
      <c r="N3" s="163" t="s">
        <v>446</v>
      </c>
      <c r="O3" s="163" t="s">
        <v>446</v>
      </c>
      <c r="P3" s="163" t="s">
        <v>446</v>
      </c>
    </row>
    <row r="4" spans="1:16" ht="21.75" customHeight="1" x14ac:dyDescent="0.3">
      <c r="A4" s="157">
        <v>2</v>
      </c>
      <c r="B4" s="163" t="s">
        <v>2040</v>
      </c>
      <c r="C4" s="163" t="s">
        <v>2041</v>
      </c>
      <c r="D4" s="163" t="s">
        <v>1805</v>
      </c>
      <c r="E4" s="210" t="s">
        <v>1801</v>
      </c>
      <c r="F4" s="163" t="s">
        <v>1979</v>
      </c>
      <c r="G4" s="163" t="s">
        <v>1806</v>
      </c>
      <c r="H4" s="157">
        <v>2</v>
      </c>
      <c r="I4" s="163" t="s">
        <v>446</v>
      </c>
      <c r="J4" s="163" t="s">
        <v>446</v>
      </c>
      <c r="K4" s="163" t="s">
        <v>1804</v>
      </c>
      <c r="L4" s="157" t="s">
        <v>446</v>
      </c>
      <c r="M4" s="157" t="s">
        <v>79</v>
      </c>
      <c r="N4" s="163" t="s">
        <v>446</v>
      </c>
      <c r="O4" s="163" t="s">
        <v>446</v>
      </c>
      <c r="P4" s="163" t="s">
        <v>446</v>
      </c>
    </row>
    <row r="5" spans="1:16" ht="21.75" customHeight="1" x14ac:dyDescent="0.3">
      <c r="A5" s="157">
        <v>2</v>
      </c>
      <c r="B5" s="163" t="s">
        <v>2040</v>
      </c>
      <c r="C5" s="163" t="s">
        <v>2041</v>
      </c>
      <c r="D5" s="163" t="s">
        <v>1805</v>
      </c>
      <c r="E5" s="210" t="s">
        <v>1801</v>
      </c>
      <c r="F5" s="163" t="s">
        <v>1979</v>
      </c>
      <c r="G5" s="163" t="s">
        <v>1806</v>
      </c>
      <c r="H5" s="157">
        <v>3</v>
      </c>
      <c r="I5" s="163" t="s">
        <v>446</v>
      </c>
      <c r="J5" s="163" t="s">
        <v>446</v>
      </c>
      <c r="K5" s="163" t="s">
        <v>1804</v>
      </c>
      <c r="L5" s="157" t="s">
        <v>446</v>
      </c>
      <c r="M5" s="157" t="s">
        <v>79</v>
      </c>
      <c r="N5" s="163" t="s">
        <v>446</v>
      </c>
      <c r="O5" s="163" t="s">
        <v>446</v>
      </c>
      <c r="P5" s="163" t="s">
        <v>446</v>
      </c>
    </row>
    <row r="6" spans="1:16" ht="21.75" customHeight="1" x14ac:dyDescent="0.3">
      <c r="A6" s="157">
        <v>2</v>
      </c>
      <c r="B6" s="163" t="s">
        <v>2040</v>
      </c>
      <c r="C6" s="163" t="s">
        <v>2041</v>
      </c>
      <c r="D6" s="163" t="s">
        <v>1805</v>
      </c>
      <c r="E6" s="210" t="s">
        <v>1801</v>
      </c>
      <c r="F6" s="163" t="s">
        <v>1979</v>
      </c>
      <c r="G6" s="163" t="s">
        <v>1806</v>
      </c>
      <c r="H6" s="157">
        <v>4</v>
      </c>
      <c r="I6" s="163" t="s">
        <v>446</v>
      </c>
      <c r="J6" s="163" t="s">
        <v>446</v>
      </c>
      <c r="K6" s="163" t="s">
        <v>1804</v>
      </c>
      <c r="L6" s="157" t="s">
        <v>446</v>
      </c>
      <c r="M6" s="157" t="s">
        <v>79</v>
      </c>
      <c r="N6" s="163" t="s">
        <v>446</v>
      </c>
      <c r="O6" s="163" t="s">
        <v>446</v>
      </c>
      <c r="P6" s="163" t="s">
        <v>446</v>
      </c>
    </row>
    <row r="7" spans="1:16" ht="21.75" customHeight="1" x14ac:dyDescent="0.3">
      <c r="A7" s="157">
        <v>2</v>
      </c>
      <c r="B7" s="163" t="s">
        <v>2040</v>
      </c>
      <c r="C7" s="163" t="s">
        <v>2041</v>
      </c>
      <c r="D7" s="163" t="s">
        <v>1805</v>
      </c>
      <c r="E7" s="210" t="s">
        <v>1801</v>
      </c>
      <c r="F7" s="163" t="s">
        <v>1979</v>
      </c>
      <c r="G7" s="163" t="s">
        <v>1806</v>
      </c>
      <c r="H7" s="157">
        <v>5</v>
      </c>
      <c r="I7" s="163" t="s">
        <v>446</v>
      </c>
      <c r="J7" s="163" t="s">
        <v>446</v>
      </c>
      <c r="K7" s="163" t="s">
        <v>1804</v>
      </c>
      <c r="L7" s="157" t="s">
        <v>446</v>
      </c>
      <c r="M7" s="157" t="s">
        <v>79</v>
      </c>
      <c r="N7" s="163" t="s">
        <v>446</v>
      </c>
      <c r="O7" s="163" t="s">
        <v>446</v>
      </c>
      <c r="P7" s="163" t="s">
        <v>446</v>
      </c>
    </row>
    <row r="8" spans="1:16" ht="21.75" customHeight="1" x14ac:dyDescent="0.3">
      <c r="A8" s="157">
        <v>2</v>
      </c>
      <c r="B8" s="163" t="s">
        <v>2040</v>
      </c>
      <c r="C8" s="163" t="s">
        <v>2041</v>
      </c>
      <c r="D8" s="163" t="s">
        <v>1805</v>
      </c>
      <c r="E8" s="210" t="s">
        <v>1801</v>
      </c>
      <c r="F8" s="163" t="s">
        <v>1979</v>
      </c>
      <c r="G8" s="163" t="s">
        <v>1806</v>
      </c>
      <c r="H8" s="157">
        <v>6</v>
      </c>
      <c r="I8" s="163" t="s">
        <v>446</v>
      </c>
      <c r="J8" s="163" t="s">
        <v>446</v>
      </c>
      <c r="K8" s="163" t="s">
        <v>1804</v>
      </c>
      <c r="L8" s="157" t="s">
        <v>446</v>
      </c>
      <c r="M8" s="157" t="s">
        <v>79</v>
      </c>
      <c r="N8" s="163" t="s">
        <v>446</v>
      </c>
      <c r="O8" s="163" t="s">
        <v>446</v>
      </c>
      <c r="P8" s="163" t="s">
        <v>446</v>
      </c>
    </row>
    <row r="9" spans="1:16" ht="21.75" customHeight="1" x14ac:dyDescent="0.3">
      <c r="A9" s="157">
        <v>2</v>
      </c>
      <c r="B9" s="163" t="s">
        <v>2040</v>
      </c>
      <c r="C9" s="163" t="s">
        <v>2041</v>
      </c>
      <c r="D9" s="163" t="s">
        <v>1805</v>
      </c>
      <c r="E9" s="210" t="s">
        <v>1801</v>
      </c>
      <c r="F9" s="163" t="s">
        <v>1979</v>
      </c>
      <c r="G9" s="163" t="s">
        <v>1806</v>
      </c>
      <c r="H9" s="157">
        <v>7</v>
      </c>
      <c r="I9" s="163" t="s">
        <v>446</v>
      </c>
      <c r="J9" s="163" t="s">
        <v>446</v>
      </c>
      <c r="K9" s="163" t="s">
        <v>1804</v>
      </c>
      <c r="L9" s="157" t="s">
        <v>446</v>
      </c>
      <c r="M9" s="157" t="s">
        <v>79</v>
      </c>
      <c r="N9" s="163" t="s">
        <v>446</v>
      </c>
      <c r="O9" s="163" t="s">
        <v>446</v>
      </c>
      <c r="P9" s="163" t="s">
        <v>446</v>
      </c>
    </row>
    <row r="10" spans="1:16" ht="24" x14ac:dyDescent="0.3">
      <c r="A10" s="158">
        <v>3</v>
      </c>
      <c r="B10" s="158" t="s">
        <v>2040</v>
      </c>
      <c r="C10" s="158" t="s">
        <v>1807</v>
      </c>
      <c r="D10" s="158" t="s">
        <v>1808</v>
      </c>
      <c r="E10" s="211" t="s">
        <v>1809</v>
      </c>
      <c r="F10" s="158" t="s">
        <v>1810</v>
      </c>
      <c r="G10" s="158" t="s">
        <v>1811</v>
      </c>
      <c r="H10" s="157">
        <v>1</v>
      </c>
      <c r="I10" s="158" t="s">
        <v>446</v>
      </c>
      <c r="J10" s="158" t="s">
        <v>446</v>
      </c>
      <c r="K10" s="158" t="s">
        <v>1804</v>
      </c>
      <c r="L10" s="158" t="s">
        <v>1804</v>
      </c>
      <c r="M10" s="158" t="s">
        <v>279</v>
      </c>
      <c r="N10" s="158" t="s">
        <v>446</v>
      </c>
      <c r="O10" s="158" t="s">
        <v>446</v>
      </c>
      <c r="P10" s="158" t="s">
        <v>1804</v>
      </c>
    </row>
    <row r="11" spans="1:16" ht="24" x14ac:dyDescent="0.3">
      <c r="A11" s="158">
        <v>4</v>
      </c>
      <c r="B11" s="158" t="s">
        <v>2042</v>
      </c>
      <c r="C11" s="158" t="s">
        <v>1799</v>
      </c>
      <c r="D11" s="158" t="s">
        <v>1812</v>
      </c>
      <c r="E11" s="211" t="s">
        <v>1813</v>
      </c>
      <c r="F11" s="158" t="s">
        <v>1814</v>
      </c>
      <c r="G11" s="158" t="s">
        <v>1815</v>
      </c>
      <c r="H11" s="157">
        <v>1</v>
      </c>
      <c r="I11" s="158" t="s">
        <v>446</v>
      </c>
      <c r="J11" s="158" t="s">
        <v>446</v>
      </c>
      <c r="K11" s="158" t="s">
        <v>1804</v>
      </c>
      <c r="L11" s="158" t="s">
        <v>446</v>
      </c>
      <c r="M11" s="158" t="s">
        <v>279</v>
      </c>
      <c r="N11" s="158" t="s">
        <v>1804</v>
      </c>
      <c r="O11" s="158" t="s">
        <v>446</v>
      </c>
      <c r="P11" s="158" t="s">
        <v>446</v>
      </c>
    </row>
    <row r="12" spans="1:16" ht="24" customHeight="1" x14ac:dyDescent="0.3">
      <c r="A12" s="157">
        <v>5</v>
      </c>
      <c r="B12" s="163" t="s">
        <v>2040</v>
      </c>
      <c r="C12" s="163" t="s">
        <v>1807</v>
      </c>
      <c r="D12" s="163" t="s">
        <v>1812</v>
      </c>
      <c r="E12" s="210" t="s">
        <v>1816</v>
      </c>
      <c r="F12" s="163" t="s">
        <v>1814</v>
      </c>
      <c r="G12" s="163" t="s">
        <v>2043</v>
      </c>
      <c r="H12" s="157">
        <v>1</v>
      </c>
      <c r="I12" s="163" t="s">
        <v>446</v>
      </c>
      <c r="J12" s="163" t="s">
        <v>446</v>
      </c>
      <c r="K12" s="163" t="s">
        <v>1804</v>
      </c>
      <c r="L12" s="157" t="s">
        <v>1804</v>
      </c>
      <c r="M12" s="158" t="s">
        <v>79</v>
      </c>
      <c r="N12" s="163" t="s">
        <v>446</v>
      </c>
      <c r="O12" s="163" t="s">
        <v>446</v>
      </c>
      <c r="P12" s="163" t="s">
        <v>446</v>
      </c>
    </row>
    <row r="13" spans="1:16" ht="24" x14ac:dyDescent="0.3">
      <c r="A13" s="157">
        <v>5</v>
      </c>
      <c r="B13" s="163" t="s">
        <v>2040</v>
      </c>
      <c r="C13" s="163" t="s">
        <v>1807</v>
      </c>
      <c r="D13" s="163" t="s">
        <v>1812</v>
      </c>
      <c r="E13" s="210" t="s">
        <v>1816</v>
      </c>
      <c r="F13" s="163" t="s">
        <v>1814</v>
      </c>
      <c r="G13" s="163" t="s">
        <v>2043</v>
      </c>
      <c r="H13" s="157">
        <v>2</v>
      </c>
      <c r="I13" s="163" t="s">
        <v>446</v>
      </c>
      <c r="J13" s="163" t="s">
        <v>446</v>
      </c>
      <c r="K13" s="163" t="s">
        <v>1804</v>
      </c>
      <c r="L13" s="157" t="s">
        <v>1804</v>
      </c>
      <c r="M13" s="158" t="s">
        <v>79</v>
      </c>
      <c r="N13" s="163" t="s">
        <v>446</v>
      </c>
      <c r="O13" s="163" t="s">
        <v>446</v>
      </c>
      <c r="P13" s="163" t="s">
        <v>446</v>
      </c>
    </row>
    <row r="14" spans="1:16" ht="24" x14ac:dyDescent="0.3">
      <c r="A14" s="157">
        <v>5</v>
      </c>
      <c r="B14" s="163" t="s">
        <v>2040</v>
      </c>
      <c r="C14" s="163" t="s">
        <v>1807</v>
      </c>
      <c r="D14" s="163" t="s">
        <v>1812</v>
      </c>
      <c r="E14" s="210" t="s">
        <v>1816</v>
      </c>
      <c r="F14" s="163" t="s">
        <v>1814</v>
      </c>
      <c r="G14" s="163" t="s">
        <v>2043</v>
      </c>
      <c r="H14" s="157">
        <v>3</v>
      </c>
      <c r="I14" s="163" t="s">
        <v>446</v>
      </c>
      <c r="J14" s="163" t="s">
        <v>446</v>
      </c>
      <c r="K14" s="163" t="s">
        <v>1804</v>
      </c>
      <c r="L14" s="157" t="s">
        <v>1804</v>
      </c>
      <c r="M14" s="158" t="s">
        <v>79</v>
      </c>
      <c r="N14" s="163" t="s">
        <v>446</v>
      </c>
      <c r="O14" s="163" t="s">
        <v>446</v>
      </c>
      <c r="P14" s="163" t="s">
        <v>446</v>
      </c>
    </row>
    <row r="15" spans="1:16" ht="24" x14ac:dyDescent="0.3">
      <c r="A15" s="157">
        <v>5</v>
      </c>
      <c r="B15" s="163" t="s">
        <v>2040</v>
      </c>
      <c r="C15" s="163" t="s">
        <v>1807</v>
      </c>
      <c r="D15" s="163" t="s">
        <v>1812</v>
      </c>
      <c r="E15" s="210" t="s">
        <v>1816</v>
      </c>
      <c r="F15" s="163" t="s">
        <v>1814</v>
      </c>
      <c r="G15" s="163" t="s">
        <v>2043</v>
      </c>
      <c r="H15" s="157">
        <v>4</v>
      </c>
      <c r="I15" s="163" t="s">
        <v>446</v>
      </c>
      <c r="J15" s="163" t="s">
        <v>446</v>
      </c>
      <c r="K15" s="163" t="s">
        <v>1804</v>
      </c>
      <c r="L15" s="157" t="s">
        <v>1804</v>
      </c>
      <c r="M15" s="158" t="s">
        <v>79</v>
      </c>
      <c r="N15" s="163" t="s">
        <v>446</v>
      </c>
      <c r="O15" s="163" t="s">
        <v>446</v>
      </c>
      <c r="P15" s="163" t="s">
        <v>446</v>
      </c>
    </row>
    <row r="16" spans="1:16" ht="24" x14ac:dyDescent="0.3">
      <c r="A16" s="157">
        <v>5</v>
      </c>
      <c r="B16" s="163" t="s">
        <v>2040</v>
      </c>
      <c r="C16" s="163" t="s">
        <v>1807</v>
      </c>
      <c r="D16" s="163" t="s">
        <v>1812</v>
      </c>
      <c r="E16" s="210" t="s">
        <v>1816</v>
      </c>
      <c r="F16" s="163" t="s">
        <v>1814</v>
      </c>
      <c r="G16" s="163" t="s">
        <v>2043</v>
      </c>
      <c r="H16" s="157">
        <v>5</v>
      </c>
      <c r="I16" s="163" t="s">
        <v>446</v>
      </c>
      <c r="J16" s="163" t="s">
        <v>446</v>
      </c>
      <c r="K16" s="163" t="s">
        <v>1804</v>
      </c>
      <c r="L16" s="157" t="s">
        <v>1804</v>
      </c>
      <c r="M16" s="158" t="s">
        <v>79</v>
      </c>
      <c r="N16" s="163" t="s">
        <v>446</v>
      </c>
      <c r="O16" s="163" t="s">
        <v>446</v>
      </c>
      <c r="P16" s="163" t="s">
        <v>446</v>
      </c>
    </row>
    <row r="17" spans="1:16" ht="24" x14ac:dyDescent="0.3">
      <c r="A17" s="157">
        <v>5</v>
      </c>
      <c r="B17" s="163" t="s">
        <v>2040</v>
      </c>
      <c r="C17" s="163" t="s">
        <v>1807</v>
      </c>
      <c r="D17" s="163" t="s">
        <v>1812</v>
      </c>
      <c r="E17" s="210" t="s">
        <v>1816</v>
      </c>
      <c r="F17" s="163" t="s">
        <v>1814</v>
      </c>
      <c r="G17" s="163" t="s">
        <v>2043</v>
      </c>
      <c r="H17" s="157">
        <v>6</v>
      </c>
      <c r="I17" s="163" t="s">
        <v>446</v>
      </c>
      <c r="J17" s="163" t="s">
        <v>446</v>
      </c>
      <c r="K17" s="163" t="s">
        <v>1804</v>
      </c>
      <c r="L17" s="157" t="s">
        <v>1804</v>
      </c>
      <c r="M17" s="158" t="s">
        <v>79</v>
      </c>
      <c r="N17" s="163" t="s">
        <v>446</v>
      </c>
      <c r="O17" s="163" t="s">
        <v>446</v>
      </c>
      <c r="P17" s="163" t="s">
        <v>446</v>
      </c>
    </row>
    <row r="18" spans="1:16" ht="37.5" customHeight="1" x14ac:dyDescent="0.3">
      <c r="A18" s="157">
        <v>6</v>
      </c>
      <c r="B18" s="157" t="s">
        <v>2040</v>
      </c>
      <c r="C18" s="157" t="s">
        <v>1799</v>
      </c>
      <c r="D18" s="157" t="s">
        <v>1817</v>
      </c>
      <c r="E18" s="210" t="s">
        <v>1818</v>
      </c>
      <c r="F18" s="157" t="s">
        <v>1802</v>
      </c>
      <c r="G18" s="157" t="s">
        <v>1819</v>
      </c>
      <c r="H18" s="157">
        <v>1</v>
      </c>
      <c r="I18" s="157" t="s">
        <v>446</v>
      </c>
      <c r="J18" s="157" t="s">
        <v>446</v>
      </c>
      <c r="K18" s="157" t="s">
        <v>1804</v>
      </c>
      <c r="L18" s="157" t="s">
        <v>1804</v>
      </c>
      <c r="M18" s="157" t="s">
        <v>336</v>
      </c>
      <c r="N18" s="157" t="s">
        <v>1804</v>
      </c>
      <c r="O18" s="157" t="s">
        <v>446</v>
      </c>
      <c r="P18" s="157" t="s">
        <v>446</v>
      </c>
    </row>
    <row r="19" spans="1:16" ht="24" customHeight="1" x14ac:dyDescent="0.3">
      <c r="A19" s="157">
        <v>7</v>
      </c>
      <c r="B19" s="157" t="s">
        <v>2042</v>
      </c>
      <c r="C19" s="157" t="s">
        <v>1799</v>
      </c>
      <c r="D19" s="157" t="s">
        <v>1820</v>
      </c>
      <c r="E19" s="210" t="s">
        <v>1818</v>
      </c>
      <c r="F19" s="157" t="s">
        <v>1223</v>
      </c>
      <c r="G19" s="157" t="s">
        <v>1821</v>
      </c>
      <c r="H19" s="157">
        <v>1</v>
      </c>
      <c r="I19" s="157" t="s">
        <v>1804</v>
      </c>
      <c r="J19" s="157" t="s">
        <v>1804</v>
      </c>
      <c r="K19" s="157" t="s">
        <v>1804</v>
      </c>
      <c r="L19" s="157" t="s">
        <v>1804</v>
      </c>
      <c r="M19" s="157" t="s">
        <v>1822</v>
      </c>
      <c r="N19" s="157" t="s">
        <v>1804</v>
      </c>
      <c r="O19" s="157" t="s">
        <v>1804</v>
      </c>
      <c r="P19" s="157" t="s">
        <v>1804</v>
      </c>
    </row>
    <row r="20" spans="1:16" ht="24" customHeight="1" x14ac:dyDescent="0.3">
      <c r="A20" s="157">
        <v>8</v>
      </c>
      <c r="B20" s="157" t="s">
        <v>2042</v>
      </c>
      <c r="C20" s="157" t="s">
        <v>1807</v>
      </c>
      <c r="D20" s="157" t="s">
        <v>1820</v>
      </c>
      <c r="E20" s="210" t="s">
        <v>1818</v>
      </c>
      <c r="F20" s="157" t="s">
        <v>1823</v>
      </c>
      <c r="G20" s="157" t="s">
        <v>1803</v>
      </c>
      <c r="H20" s="157">
        <v>1</v>
      </c>
      <c r="I20" s="157" t="s">
        <v>1804</v>
      </c>
      <c r="J20" s="157" t="s">
        <v>1804</v>
      </c>
      <c r="K20" s="157" t="s">
        <v>1804</v>
      </c>
      <c r="L20" s="157" t="s">
        <v>1804</v>
      </c>
      <c r="M20" s="157" t="s">
        <v>1975</v>
      </c>
      <c r="N20" s="157" t="s">
        <v>1804</v>
      </c>
      <c r="O20" s="157" t="s">
        <v>1804</v>
      </c>
      <c r="P20" s="157" t="s">
        <v>1804</v>
      </c>
    </row>
    <row r="21" spans="1:16" ht="24" x14ac:dyDescent="0.3">
      <c r="A21" s="96">
        <v>9</v>
      </c>
      <c r="B21" s="96" t="s">
        <v>2042</v>
      </c>
      <c r="C21" s="96" t="s">
        <v>1799</v>
      </c>
      <c r="D21" s="96" t="s">
        <v>1820</v>
      </c>
      <c r="E21" s="128" t="s">
        <v>1818</v>
      </c>
      <c r="F21" s="96" t="s">
        <v>540</v>
      </c>
      <c r="G21" s="96" t="s">
        <v>1824</v>
      </c>
      <c r="H21" s="96">
        <v>1</v>
      </c>
      <c r="I21" s="96" t="s">
        <v>446</v>
      </c>
      <c r="J21" s="96" t="s">
        <v>1804</v>
      </c>
      <c r="K21" s="96" t="s">
        <v>1804</v>
      </c>
      <c r="L21" s="96" t="s">
        <v>1804</v>
      </c>
      <c r="M21" s="96" t="s">
        <v>1825</v>
      </c>
      <c r="N21" s="96" t="s">
        <v>446</v>
      </c>
      <c r="O21" s="96" t="s">
        <v>1804</v>
      </c>
      <c r="P21" s="96" t="s">
        <v>1826</v>
      </c>
    </row>
    <row r="22" spans="1:16" ht="24" customHeight="1" thickBot="1" x14ac:dyDescent="0.35">
      <c r="A22" s="205">
        <v>10</v>
      </c>
      <c r="B22" s="205" t="s">
        <v>2042</v>
      </c>
      <c r="C22" s="205" t="s">
        <v>1799</v>
      </c>
      <c r="D22" s="205" t="s">
        <v>1827</v>
      </c>
      <c r="E22" s="206" t="s">
        <v>1828</v>
      </c>
      <c r="F22" s="205" t="s">
        <v>1829</v>
      </c>
      <c r="G22" s="205" t="s">
        <v>1830</v>
      </c>
      <c r="H22" s="205">
        <v>1</v>
      </c>
      <c r="I22" s="205" t="s">
        <v>446</v>
      </c>
      <c r="J22" s="205" t="s">
        <v>1804</v>
      </c>
      <c r="K22" s="205" t="s">
        <v>1804</v>
      </c>
      <c r="L22" s="205" t="s">
        <v>1804</v>
      </c>
      <c r="M22" s="205" t="s">
        <v>1975</v>
      </c>
      <c r="N22" s="205" t="s">
        <v>446</v>
      </c>
      <c r="O22" s="205" t="s">
        <v>446</v>
      </c>
      <c r="P22" s="205" t="s">
        <v>1804</v>
      </c>
    </row>
    <row r="23" spans="1:16" ht="24" x14ac:dyDescent="0.3">
      <c r="A23" s="203">
        <v>11</v>
      </c>
      <c r="B23" s="203" t="s">
        <v>2044</v>
      </c>
      <c r="C23" s="203" t="s">
        <v>1807</v>
      </c>
      <c r="D23" s="203" t="s">
        <v>1831</v>
      </c>
      <c r="E23" s="204" t="s">
        <v>1832</v>
      </c>
      <c r="F23" s="203" t="s">
        <v>94</v>
      </c>
      <c r="G23" s="203" t="s">
        <v>1833</v>
      </c>
      <c r="H23" s="203">
        <v>1</v>
      </c>
      <c r="I23" s="203" t="s">
        <v>1804</v>
      </c>
      <c r="J23" s="203" t="s">
        <v>1804</v>
      </c>
      <c r="K23" s="203" t="s">
        <v>1804</v>
      </c>
      <c r="L23" s="203" t="s">
        <v>1804</v>
      </c>
      <c r="M23" s="203" t="s">
        <v>1977</v>
      </c>
      <c r="N23" s="203" t="s">
        <v>1804</v>
      </c>
      <c r="O23" s="203" t="s">
        <v>446</v>
      </c>
      <c r="P23" s="203" t="s">
        <v>1804</v>
      </c>
    </row>
    <row r="24" spans="1:16" ht="24" x14ac:dyDescent="0.3">
      <c r="A24" s="96">
        <v>12</v>
      </c>
      <c r="B24" s="96" t="s">
        <v>2040</v>
      </c>
      <c r="C24" s="96" t="s">
        <v>1807</v>
      </c>
      <c r="D24" s="96" t="s">
        <v>1834</v>
      </c>
      <c r="E24" s="128" t="s">
        <v>1832</v>
      </c>
      <c r="F24" s="96" t="s">
        <v>1814</v>
      </c>
      <c r="G24" s="96" t="s">
        <v>1835</v>
      </c>
      <c r="H24" s="96">
        <v>1</v>
      </c>
      <c r="I24" s="96" t="s">
        <v>446</v>
      </c>
      <c r="J24" s="96" t="s">
        <v>446</v>
      </c>
      <c r="K24" s="96" t="s">
        <v>1804</v>
      </c>
      <c r="L24" s="96" t="s">
        <v>446</v>
      </c>
      <c r="M24" s="96" t="s">
        <v>452</v>
      </c>
      <c r="N24" s="96" t="s">
        <v>1804</v>
      </c>
      <c r="O24" s="96" t="s">
        <v>446</v>
      </c>
      <c r="P24" s="96" t="s">
        <v>1804</v>
      </c>
    </row>
    <row r="25" spans="1:16" ht="24" x14ac:dyDescent="0.3">
      <c r="A25" s="96">
        <v>13</v>
      </c>
      <c r="B25" s="96" t="s">
        <v>2040</v>
      </c>
      <c r="C25" s="96" t="s">
        <v>1799</v>
      </c>
      <c r="D25" s="96" t="s">
        <v>1820</v>
      </c>
      <c r="E25" s="128" t="s">
        <v>1836</v>
      </c>
      <c r="F25" s="96" t="s">
        <v>1810</v>
      </c>
      <c r="G25" s="96" t="s">
        <v>1837</v>
      </c>
      <c r="H25" s="96">
        <v>1</v>
      </c>
      <c r="I25" s="96" t="s">
        <v>446</v>
      </c>
      <c r="J25" s="96" t="s">
        <v>1804</v>
      </c>
      <c r="K25" s="96" t="s">
        <v>1804</v>
      </c>
      <c r="L25" s="96" t="s">
        <v>1804</v>
      </c>
      <c r="M25" s="96" t="s">
        <v>1838</v>
      </c>
      <c r="N25" s="96" t="s">
        <v>1804</v>
      </c>
      <c r="O25" s="96" t="s">
        <v>446</v>
      </c>
      <c r="P25" s="96" t="s">
        <v>446</v>
      </c>
    </row>
    <row r="26" spans="1:16" x14ac:dyDescent="0.3">
      <c r="A26" s="164"/>
    </row>
    <row r="27" spans="1:16" x14ac:dyDescent="0.3">
      <c r="A27" s="164"/>
    </row>
    <row r="28" spans="1:16" x14ac:dyDescent="0.3">
      <c r="A28" s="164"/>
      <c r="M28" s="138" t="s">
        <v>2057</v>
      </c>
      <c r="N28" s="138" t="s">
        <v>2058</v>
      </c>
      <c r="O28" s="138" t="s">
        <v>2059</v>
      </c>
      <c r="P28" s="138" t="s">
        <v>2060</v>
      </c>
    </row>
    <row r="29" spans="1:16" ht="29.25" x14ac:dyDescent="0.3">
      <c r="M29" s="56" t="s">
        <v>2055</v>
      </c>
      <c r="N29" s="16">
        <v>7</v>
      </c>
      <c r="O29" s="162">
        <f>N29/N33</f>
        <v>0.29166666666666669</v>
      </c>
      <c r="P29" s="191" t="s">
        <v>2099</v>
      </c>
    </row>
    <row r="30" spans="1:16" x14ac:dyDescent="0.3">
      <c r="M30" s="16" t="s">
        <v>63</v>
      </c>
      <c r="N30" s="16">
        <f>1+4+1</f>
        <v>6</v>
      </c>
      <c r="O30" s="162">
        <f>N30/N33</f>
        <v>0.25</v>
      </c>
      <c r="P30" s="144"/>
    </row>
    <row r="31" spans="1:16" x14ac:dyDescent="0.3">
      <c r="M31" s="16" t="s">
        <v>2050</v>
      </c>
      <c r="N31" s="16">
        <v>1</v>
      </c>
      <c r="O31" s="162">
        <f>N31/N33</f>
        <v>4.1666666666666664E-2</v>
      </c>
      <c r="P31" s="144"/>
    </row>
    <row r="32" spans="1:16" x14ac:dyDescent="0.3">
      <c r="M32" s="16" t="s">
        <v>79</v>
      </c>
      <c r="N32" s="16">
        <f>2+2+6</f>
        <v>10</v>
      </c>
      <c r="O32" s="162">
        <f>N32/N33</f>
        <v>0.41666666666666669</v>
      </c>
      <c r="P32" s="144"/>
    </row>
    <row r="33" spans="13:16" x14ac:dyDescent="0.3">
      <c r="M33" s="16" t="s">
        <v>2056</v>
      </c>
      <c r="N33" s="16">
        <f>SUBTOTAL(9,N29:N32)</f>
        <v>24</v>
      </c>
      <c r="O33" s="162">
        <v>1</v>
      </c>
      <c r="P33" s="144"/>
    </row>
  </sheetData>
  <autoFilter ref="A1:P25" xr:uid="{0C623EDB-7AB3-4B32-BAE9-532A1FFF3154}"/>
  <phoneticPr fontId="1" type="noConversion"/>
  <pageMargins left="0.7" right="0.7" top="0.55500000000000005" bottom="0.30062499999999998" header="0.3" footer="0.3"/>
  <pageSetup paperSize="9" scale="74" orientation="landscape" r:id="rId1"/>
  <headerFooter>
    <oddHeader>&amp;L&amp;F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D89E9-A89C-4B19-A9FA-7C9AA328D316}">
  <sheetPr>
    <tabColor theme="9" tint="-0.249977111117893"/>
  </sheetPr>
  <dimension ref="A1:Y25"/>
  <sheetViews>
    <sheetView view="pageLayout" topLeftCell="A4" zoomScaleNormal="115" zoomScaleSheetLayoutView="130" workbookViewId="0">
      <selection activeCell="P15" sqref="P15:S25"/>
    </sheetView>
  </sheetViews>
  <sheetFormatPr defaultColWidth="10.75" defaultRowHeight="12" x14ac:dyDescent="0.3"/>
  <cols>
    <col min="1" max="2" width="10.75" style="84"/>
    <col min="3" max="3" width="7.625" style="84" customWidth="1"/>
    <col min="4" max="6" width="10.75" style="84"/>
    <col min="7" max="7" width="11.25" style="84" customWidth="1"/>
    <col min="8" max="8" width="10.75" style="84"/>
    <col min="9" max="9" width="13" style="84" customWidth="1"/>
    <col min="10" max="21" width="10.75" style="84"/>
    <col min="22" max="22" width="20.75" style="84" customWidth="1"/>
    <col min="23" max="16384" width="10.75" style="84"/>
  </cols>
  <sheetData>
    <row r="1" spans="1:25" ht="36"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s="111" customFormat="1" ht="29.25" customHeight="1" thickBot="1" x14ac:dyDescent="0.35">
      <c r="A2" s="190">
        <v>1</v>
      </c>
      <c r="B2" s="190" t="s">
        <v>1742</v>
      </c>
      <c r="C2" s="190" t="s">
        <v>731</v>
      </c>
      <c r="D2" s="190" t="s">
        <v>1743</v>
      </c>
      <c r="E2" s="190" t="s">
        <v>1744</v>
      </c>
      <c r="F2" s="190" t="s">
        <v>1745</v>
      </c>
      <c r="G2" s="200" t="s">
        <v>843</v>
      </c>
      <c r="H2" s="190">
        <v>1</v>
      </c>
      <c r="I2" s="190" t="s">
        <v>59</v>
      </c>
      <c r="J2" s="190" t="s">
        <v>73</v>
      </c>
      <c r="K2" s="190" t="s">
        <v>21</v>
      </c>
      <c r="L2" s="190" t="s">
        <v>60</v>
      </c>
      <c r="M2" s="190" t="s">
        <v>1746</v>
      </c>
      <c r="N2" s="190" t="s">
        <v>1746</v>
      </c>
      <c r="O2" s="190" t="s">
        <v>79</v>
      </c>
      <c r="P2" s="190" t="s">
        <v>109</v>
      </c>
      <c r="Q2" s="190" t="s">
        <v>1747</v>
      </c>
      <c r="R2" s="190" t="s">
        <v>61</v>
      </c>
      <c r="S2" s="190" t="s">
        <v>73</v>
      </c>
      <c r="T2" s="190" t="s">
        <v>462</v>
      </c>
      <c r="U2" s="190" t="s">
        <v>462</v>
      </c>
      <c r="V2" s="190" t="s">
        <v>462</v>
      </c>
      <c r="W2" s="190" t="s">
        <v>73</v>
      </c>
      <c r="X2" s="190" t="s">
        <v>133</v>
      </c>
      <c r="Y2" s="190" t="s">
        <v>1748</v>
      </c>
    </row>
    <row r="3" spans="1:25" s="111" customFormat="1" ht="36" x14ac:dyDescent="0.3">
      <c r="A3" s="208">
        <v>1</v>
      </c>
      <c r="B3" s="208" t="s">
        <v>1742</v>
      </c>
      <c r="C3" s="208" t="s">
        <v>1749</v>
      </c>
      <c r="D3" s="208" t="s">
        <v>1750</v>
      </c>
      <c r="E3" s="208" t="s">
        <v>1751</v>
      </c>
      <c r="F3" s="208" t="s">
        <v>1752</v>
      </c>
      <c r="G3" s="212" t="s">
        <v>843</v>
      </c>
      <c r="H3" s="208">
        <v>1</v>
      </c>
      <c r="I3" s="208" t="s">
        <v>59</v>
      </c>
      <c r="J3" s="208" t="s">
        <v>73</v>
      </c>
      <c r="K3" s="213" t="s">
        <v>462</v>
      </c>
      <c r="L3" s="208" t="s">
        <v>61</v>
      </c>
      <c r="M3" s="208"/>
      <c r="N3" s="208" t="s">
        <v>1753</v>
      </c>
      <c r="O3" s="208" t="s">
        <v>462</v>
      </c>
      <c r="P3" s="208" t="s">
        <v>462</v>
      </c>
      <c r="Q3" s="213" t="s">
        <v>462</v>
      </c>
      <c r="R3" s="208" t="s">
        <v>61</v>
      </c>
      <c r="S3" s="208" t="s">
        <v>1754</v>
      </c>
      <c r="T3" s="208"/>
      <c r="U3" s="208"/>
      <c r="V3" s="208" t="s">
        <v>462</v>
      </c>
      <c r="W3" s="208" t="s">
        <v>73</v>
      </c>
      <c r="X3" s="208" t="s">
        <v>133</v>
      </c>
      <c r="Y3" s="208" t="s">
        <v>1748</v>
      </c>
    </row>
    <row r="4" spans="1:25" s="111" customFormat="1" ht="24" x14ac:dyDescent="0.3">
      <c r="A4" s="58">
        <v>2</v>
      </c>
      <c r="B4" s="58" t="s">
        <v>1755</v>
      </c>
      <c r="C4" s="58" t="s">
        <v>1749</v>
      </c>
      <c r="D4" s="58" t="s">
        <v>1750</v>
      </c>
      <c r="E4" s="58" t="s">
        <v>1756</v>
      </c>
      <c r="F4" s="58" t="s">
        <v>1757</v>
      </c>
      <c r="G4" s="160" t="s">
        <v>770</v>
      </c>
      <c r="H4" s="58">
        <v>2</v>
      </c>
      <c r="I4" s="58" t="s">
        <v>59</v>
      </c>
      <c r="J4" s="58" t="s">
        <v>73</v>
      </c>
      <c r="K4" s="16" t="s">
        <v>1758</v>
      </c>
      <c r="L4" s="58" t="s">
        <v>61</v>
      </c>
      <c r="M4" s="58"/>
      <c r="N4" s="58" t="s">
        <v>1759</v>
      </c>
      <c r="O4" s="58" t="s">
        <v>79</v>
      </c>
      <c r="P4" s="58" t="s">
        <v>109</v>
      </c>
      <c r="Q4" s="82" t="s">
        <v>1760</v>
      </c>
      <c r="R4" s="58" t="s">
        <v>61</v>
      </c>
      <c r="S4" s="58" t="s">
        <v>73</v>
      </c>
      <c r="T4" s="58" t="s">
        <v>462</v>
      </c>
      <c r="U4" s="58" t="s">
        <v>462</v>
      </c>
      <c r="V4" s="58" t="s">
        <v>462</v>
      </c>
      <c r="W4" s="58" t="s">
        <v>73</v>
      </c>
      <c r="X4" s="58" t="s">
        <v>133</v>
      </c>
      <c r="Y4" s="58" t="s">
        <v>1748</v>
      </c>
    </row>
    <row r="5" spans="1:25" s="111" customFormat="1" ht="24" x14ac:dyDescent="0.3">
      <c r="A5" s="58">
        <v>3</v>
      </c>
      <c r="B5" s="58" t="s">
        <v>1755</v>
      </c>
      <c r="C5" s="58" t="s">
        <v>1749</v>
      </c>
      <c r="D5" s="58" t="s">
        <v>1750</v>
      </c>
      <c r="E5" s="58" t="s">
        <v>1761</v>
      </c>
      <c r="F5" s="58" t="s">
        <v>1762</v>
      </c>
      <c r="G5" s="161" t="s">
        <v>843</v>
      </c>
      <c r="H5" s="58">
        <v>3</v>
      </c>
      <c r="I5" s="58" t="s">
        <v>59</v>
      </c>
      <c r="J5" s="58" t="s">
        <v>73</v>
      </c>
      <c r="K5" s="82" t="s">
        <v>462</v>
      </c>
      <c r="L5" s="58" t="s">
        <v>61</v>
      </c>
      <c r="M5" s="58"/>
      <c r="N5" s="58" t="s">
        <v>1763</v>
      </c>
      <c r="O5" s="58" t="s">
        <v>462</v>
      </c>
      <c r="P5" s="58" t="s">
        <v>462</v>
      </c>
      <c r="Q5" s="82" t="s">
        <v>462</v>
      </c>
      <c r="R5" s="58" t="s">
        <v>61</v>
      </c>
      <c r="S5" s="58" t="s">
        <v>73</v>
      </c>
      <c r="T5" s="58" t="s">
        <v>1764</v>
      </c>
      <c r="U5" s="58" t="s">
        <v>1765</v>
      </c>
      <c r="V5" s="58" t="s">
        <v>462</v>
      </c>
      <c r="W5" s="58" t="s">
        <v>73</v>
      </c>
      <c r="X5" s="58" t="s">
        <v>133</v>
      </c>
      <c r="Y5" s="58" t="s">
        <v>1748</v>
      </c>
    </row>
    <row r="6" spans="1:25" s="111" customFormat="1" ht="24" x14ac:dyDescent="0.3">
      <c r="A6" s="58">
        <v>4</v>
      </c>
      <c r="B6" s="58" t="s">
        <v>1742</v>
      </c>
      <c r="C6" s="58" t="s">
        <v>731</v>
      </c>
      <c r="D6" s="58" t="s">
        <v>1766</v>
      </c>
      <c r="E6" s="58" t="s">
        <v>1767</v>
      </c>
      <c r="F6" s="58" t="s">
        <v>1762</v>
      </c>
      <c r="G6" s="159" t="s">
        <v>843</v>
      </c>
      <c r="H6" s="58">
        <v>4</v>
      </c>
      <c r="I6" s="58" t="s">
        <v>59</v>
      </c>
      <c r="J6" s="58" t="s">
        <v>73</v>
      </c>
      <c r="K6" s="82" t="s">
        <v>1768</v>
      </c>
      <c r="L6" s="58" t="s">
        <v>61</v>
      </c>
      <c r="M6" s="58"/>
      <c r="N6" s="58" t="s">
        <v>1769</v>
      </c>
      <c r="O6" s="58" t="s">
        <v>79</v>
      </c>
      <c r="P6" s="58" t="s">
        <v>80</v>
      </c>
      <c r="Q6" s="82" t="s">
        <v>1770</v>
      </c>
      <c r="R6" s="58" t="s">
        <v>61</v>
      </c>
      <c r="S6" s="58" t="s">
        <v>73</v>
      </c>
      <c r="T6" s="58" t="s">
        <v>462</v>
      </c>
      <c r="U6" s="58" t="s">
        <v>462</v>
      </c>
      <c r="V6" s="58" t="s">
        <v>462</v>
      </c>
      <c r="W6" s="58" t="s">
        <v>73</v>
      </c>
      <c r="X6" s="58" t="s">
        <v>133</v>
      </c>
      <c r="Y6" s="58" t="s">
        <v>1748</v>
      </c>
    </row>
    <row r="7" spans="1:25" s="111" customFormat="1" ht="24" x14ac:dyDescent="0.3">
      <c r="A7" s="58">
        <v>5</v>
      </c>
      <c r="B7" s="58" t="s">
        <v>1742</v>
      </c>
      <c r="C7" s="58" t="s">
        <v>1771</v>
      </c>
      <c r="D7" s="58" t="s">
        <v>1766</v>
      </c>
      <c r="E7" s="58" t="s">
        <v>1772</v>
      </c>
      <c r="F7" s="58" t="s">
        <v>1762</v>
      </c>
      <c r="G7" s="160" t="s">
        <v>770</v>
      </c>
      <c r="H7" s="58">
        <v>5</v>
      </c>
      <c r="I7" s="58" t="s">
        <v>59</v>
      </c>
      <c r="J7" s="58" t="s">
        <v>73</v>
      </c>
      <c r="K7" s="16" t="s">
        <v>1773</v>
      </c>
      <c r="L7" s="58" t="s">
        <v>424</v>
      </c>
      <c r="M7" s="58" t="s">
        <v>1774</v>
      </c>
      <c r="N7" s="58" t="s">
        <v>1775</v>
      </c>
      <c r="O7" s="58" t="s">
        <v>63</v>
      </c>
      <c r="P7" s="58" t="s">
        <v>1691</v>
      </c>
      <c r="Q7" s="16" t="s">
        <v>1776</v>
      </c>
      <c r="R7" s="58" t="s">
        <v>61</v>
      </c>
      <c r="S7" s="58" t="s">
        <v>73</v>
      </c>
      <c r="T7" s="58" t="s">
        <v>1772</v>
      </c>
      <c r="U7" s="58">
        <v>117</v>
      </c>
      <c r="V7" s="58" t="s">
        <v>462</v>
      </c>
      <c r="W7" s="58" t="s">
        <v>73</v>
      </c>
      <c r="X7" s="58" t="s">
        <v>133</v>
      </c>
      <c r="Y7" s="58" t="s">
        <v>1748</v>
      </c>
    </row>
    <row r="8" spans="1:25" s="111" customFormat="1" ht="24" x14ac:dyDescent="0.3">
      <c r="A8" s="58">
        <v>6</v>
      </c>
      <c r="B8" s="58" t="s">
        <v>1742</v>
      </c>
      <c r="C8" s="58" t="s">
        <v>1749</v>
      </c>
      <c r="D8" s="58" t="s">
        <v>1750</v>
      </c>
      <c r="E8" s="58" t="s">
        <v>478</v>
      </c>
      <c r="F8" s="58" t="s">
        <v>1762</v>
      </c>
      <c r="G8" s="159" t="s">
        <v>770</v>
      </c>
      <c r="H8" s="58">
        <v>6</v>
      </c>
      <c r="I8" s="58" t="s">
        <v>59</v>
      </c>
      <c r="J8" s="58" t="s">
        <v>73</v>
      </c>
      <c r="K8" s="82" t="s">
        <v>462</v>
      </c>
      <c r="L8" s="58" t="s">
        <v>61</v>
      </c>
      <c r="M8" s="58"/>
      <c r="N8" s="58" t="s">
        <v>1777</v>
      </c>
      <c r="O8" s="58" t="s">
        <v>61</v>
      </c>
      <c r="P8" s="58" t="s">
        <v>1271</v>
      </c>
      <c r="Q8" s="82" t="s">
        <v>462</v>
      </c>
      <c r="R8" s="58" t="s">
        <v>61</v>
      </c>
      <c r="S8" s="58" t="s">
        <v>73</v>
      </c>
      <c r="T8" s="58" t="s">
        <v>1778</v>
      </c>
      <c r="U8" s="58" t="s">
        <v>1779</v>
      </c>
      <c r="V8" s="58" t="s">
        <v>462</v>
      </c>
      <c r="W8" s="58" t="s">
        <v>73</v>
      </c>
      <c r="X8" s="58" t="s">
        <v>133</v>
      </c>
      <c r="Y8" s="58" t="s">
        <v>1748</v>
      </c>
    </row>
    <row r="9" spans="1:25" s="111" customFormat="1" ht="24" x14ac:dyDescent="0.3">
      <c r="A9" s="58">
        <v>7</v>
      </c>
      <c r="B9" s="58" t="s">
        <v>1755</v>
      </c>
      <c r="C9" s="58" t="s">
        <v>1749</v>
      </c>
      <c r="D9" s="58" t="s">
        <v>1750</v>
      </c>
      <c r="E9" s="58" t="s">
        <v>1780</v>
      </c>
      <c r="F9" s="58" t="s">
        <v>1762</v>
      </c>
      <c r="G9" s="159" t="s">
        <v>843</v>
      </c>
      <c r="H9" s="58" t="s">
        <v>1781</v>
      </c>
      <c r="I9" s="58" t="s">
        <v>59</v>
      </c>
      <c r="J9" s="58" t="s">
        <v>73</v>
      </c>
      <c r="K9" s="82" t="s">
        <v>462</v>
      </c>
      <c r="L9" s="58" t="s">
        <v>61</v>
      </c>
      <c r="M9" s="58"/>
      <c r="N9" s="58" t="s">
        <v>1782</v>
      </c>
      <c r="O9" s="58" t="s">
        <v>61</v>
      </c>
      <c r="P9" s="58" t="s">
        <v>473</v>
      </c>
      <c r="Q9" s="82" t="s">
        <v>462</v>
      </c>
      <c r="R9" s="58" t="s">
        <v>61</v>
      </c>
      <c r="S9" s="58" t="s">
        <v>73</v>
      </c>
      <c r="T9" s="58" t="s">
        <v>462</v>
      </c>
      <c r="U9" s="58" t="s">
        <v>462</v>
      </c>
      <c r="V9" s="58" t="s">
        <v>462</v>
      </c>
      <c r="W9" s="58" t="s">
        <v>73</v>
      </c>
      <c r="X9" s="58" t="s">
        <v>133</v>
      </c>
      <c r="Y9" s="58" t="s">
        <v>1748</v>
      </c>
    </row>
    <row r="10" spans="1:25" s="111" customFormat="1" ht="24.75" thickBot="1" x14ac:dyDescent="0.35">
      <c r="A10" s="190">
        <v>8</v>
      </c>
      <c r="B10" s="190" t="s">
        <v>1742</v>
      </c>
      <c r="C10" s="190" t="s">
        <v>1749</v>
      </c>
      <c r="D10" s="190" t="s">
        <v>1750</v>
      </c>
      <c r="E10" s="190" t="s">
        <v>1783</v>
      </c>
      <c r="F10" s="190" t="s">
        <v>1762</v>
      </c>
      <c r="G10" s="215" t="s">
        <v>1784</v>
      </c>
      <c r="H10" s="190">
        <v>8</v>
      </c>
      <c r="I10" s="190" t="s">
        <v>59</v>
      </c>
      <c r="J10" s="190" t="s">
        <v>73</v>
      </c>
      <c r="K10" s="216" t="s">
        <v>462</v>
      </c>
      <c r="L10" s="190" t="s">
        <v>424</v>
      </c>
      <c r="M10" s="190" t="s">
        <v>1785</v>
      </c>
      <c r="N10" s="190" t="s">
        <v>1786</v>
      </c>
      <c r="O10" s="190" t="s">
        <v>61</v>
      </c>
      <c r="P10" s="190" t="s">
        <v>473</v>
      </c>
      <c r="Q10" s="216" t="s">
        <v>462</v>
      </c>
      <c r="R10" s="190" t="s">
        <v>61</v>
      </c>
      <c r="S10" s="190" t="s">
        <v>73</v>
      </c>
      <c r="T10" s="190" t="s">
        <v>462</v>
      </c>
      <c r="U10" s="190" t="s">
        <v>462</v>
      </c>
      <c r="V10" s="190" t="s">
        <v>462</v>
      </c>
      <c r="W10" s="190" t="s">
        <v>73</v>
      </c>
      <c r="X10" s="190" t="s">
        <v>133</v>
      </c>
      <c r="Y10" s="190" t="s">
        <v>1748</v>
      </c>
    </row>
    <row r="11" spans="1:25" ht="24" x14ac:dyDescent="0.3">
      <c r="A11" s="208">
        <v>1</v>
      </c>
      <c r="B11" s="208" t="s">
        <v>1755</v>
      </c>
      <c r="C11" s="208" t="s">
        <v>1749</v>
      </c>
      <c r="D11" s="208" t="s">
        <v>1750</v>
      </c>
      <c r="E11" s="208" t="s">
        <v>1787</v>
      </c>
      <c r="F11" s="208" t="s">
        <v>1223</v>
      </c>
      <c r="G11" s="214" t="s">
        <v>1788</v>
      </c>
      <c r="H11" s="208">
        <v>1</v>
      </c>
      <c r="I11" s="208" t="s">
        <v>59</v>
      </c>
      <c r="J11" s="208" t="s">
        <v>60</v>
      </c>
      <c r="K11" s="208" t="s">
        <v>1789</v>
      </c>
      <c r="L11" s="208" t="s">
        <v>429</v>
      </c>
      <c r="M11" s="99"/>
      <c r="N11" s="99"/>
      <c r="O11" s="99"/>
      <c r="P11" s="99"/>
      <c r="Q11" s="99"/>
      <c r="R11" s="99"/>
      <c r="S11" s="99"/>
      <c r="T11" s="99"/>
      <c r="U11" s="99"/>
      <c r="V11" s="99"/>
      <c r="W11" s="99"/>
      <c r="X11" s="99"/>
      <c r="Y11" s="99"/>
    </row>
    <row r="12" spans="1:25" ht="24" x14ac:dyDescent="0.3">
      <c r="A12" s="58">
        <v>2</v>
      </c>
      <c r="B12" s="58" t="s">
        <v>1755</v>
      </c>
      <c r="C12" s="58" t="s">
        <v>731</v>
      </c>
      <c r="D12" s="58" t="s">
        <v>1790</v>
      </c>
      <c r="E12" s="58" t="s">
        <v>1791</v>
      </c>
      <c r="F12" s="58" t="s">
        <v>1745</v>
      </c>
      <c r="G12" s="83" t="s">
        <v>770</v>
      </c>
      <c r="H12" s="58">
        <v>2</v>
      </c>
      <c r="I12" s="58" t="s">
        <v>59</v>
      </c>
      <c r="J12" s="58" t="s">
        <v>60</v>
      </c>
      <c r="K12" s="58" t="s">
        <v>1792</v>
      </c>
      <c r="L12" s="58" t="s">
        <v>429</v>
      </c>
      <c r="M12" s="16"/>
      <c r="N12" s="16"/>
      <c r="O12" s="16"/>
      <c r="P12" s="16"/>
      <c r="Q12" s="16"/>
      <c r="R12" s="16"/>
      <c r="S12" s="16"/>
      <c r="T12" s="16"/>
      <c r="U12" s="16"/>
      <c r="V12" s="16"/>
      <c r="W12" s="16"/>
      <c r="X12" s="16"/>
      <c r="Y12" s="16"/>
    </row>
    <row r="14" spans="1:25" x14ac:dyDescent="0.3">
      <c r="P14" s="138" t="s">
        <v>2057</v>
      </c>
      <c r="Q14" s="138" t="s">
        <v>2058</v>
      </c>
      <c r="R14" s="138" t="s">
        <v>2059</v>
      </c>
      <c r="S14" s="138" t="s">
        <v>2062</v>
      </c>
    </row>
    <row r="15" spans="1:25" x14ac:dyDescent="0.3">
      <c r="P15" s="282" t="s">
        <v>2055</v>
      </c>
      <c r="Q15" s="16">
        <v>1</v>
      </c>
      <c r="R15" s="162">
        <f>Q15/Q25</f>
        <v>9.0909090909090912E-2</v>
      </c>
      <c r="S15" s="144" t="s">
        <v>1271</v>
      </c>
    </row>
    <row r="16" spans="1:25" x14ac:dyDescent="0.3">
      <c r="P16" s="283"/>
      <c r="Q16" s="16">
        <v>2</v>
      </c>
      <c r="R16" s="162">
        <f>Q16/Q25</f>
        <v>0.18181818181818182</v>
      </c>
      <c r="S16" s="144" t="s">
        <v>473</v>
      </c>
    </row>
    <row r="17" spans="16:19" x14ac:dyDescent="0.3">
      <c r="P17" s="283"/>
      <c r="Q17" s="16">
        <v>2</v>
      </c>
      <c r="R17" s="162">
        <f>Q17/Q25</f>
        <v>0.18181818181818182</v>
      </c>
      <c r="S17" s="144" t="s">
        <v>462</v>
      </c>
    </row>
    <row r="18" spans="16:19" x14ac:dyDescent="0.3">
      <c r="P18" s="284"/>
      <c r="Q18" s="16">
        <v>2</v>
      </c>
      <c r="R18" s="162">
        <f>Q18/Q25</f>
        <v>0.18181818181818182</v>
      </c>
      <c r="S18" s="144"/>
    </row>
    <row r="19" spans="16:19" x14ac:dyDescent="0.3">
      <c r="P19" s="24" t="s">
        <v>1691</v>
      </c>
      <c r="Q19" s="16">
        <v>1</v>
      </c>
      <c r="R19" s="162">
        <f>Q19/Q25</f>
        <v>9.0909090909090912E-2</v>
      </c>
      <c r="S19" s="144"/>
    </row>
    <row r="20" spans="16:19" x14ac:dyDescent="0.3">
      <c r="P20" s="16" t="s">
        <v>2049</v>
      </c>
      <c r="Q20" s="16"/>
      <c r="R20" s="162">
        <f>Q20/Q25</f>
        <v>0</v>
      </c>
      <c r="S20" s="144"/>
    </row>
    <row r="21" spans="16:19" x14ac:dyDescent="0.3">
      <c r="P21" s="16" t="s">
        <v>2050</v>
      </c>
      <c r="Q21" s="16"/>
      <c r="R21" s="162">
        <f>Q21/Q25</f>
        <v>0</v>
      </c>
      <c r="S21" s="144"/>
    </row>
    <row r="22" spans="16:19" x14ac:dyDescent="0.3">
      <c r="P22" s="16" t="s">
        <v>2051</v>
      </c>
      <c r="Q22" s="16">
        <v>1</v>
      </c>
      <c r="R22" s="162">
        <f>Q22/Q25</f>
        <v>9.0909090909090912E-2</v>
      </c>
      <c r="S22" s="144"/>
    </row>
    <row r="23" spans="16:19" x14ac:dyDescent="0.3">
      <c r="P23" s="16" t="s">
        <v>2054</v>
      </c>
      <c r="Q23" s="16">
        <v>2</v>
      </c>
      <c r="R23" s="162">
        <f>Q23/Q25</f>
        <v>0.18181818181818182</v>
      </c>
      <c r="S23" s="144"/>
    </row>
    <row r="24" spans="16:19" x14ac:dyDescent="0.3">
      <c r="P24" s="16" t="s">
        <v>2053</v>
      </c>
      <c r="Q24" s="16"/>
      <c r="R24" s="162">
        <f>Q24/Q25</f>
        <v>0</v>
      </c>
      <c r="S24" s="144"/>
    </row>
    <row r="25" spans="16:19" x14ac:dyDescent="0.3">
      <c r="P25" s="16" t="s">
        <v>2056</v>
      </c>
      <c r="Q25" s="16">
        <f>SUBTOTAL(9,Q15:Q24)</f>
        <v>11</v>
      </c>
      <c r="R25" s="162">
        <v>1</v>
      </c>
      <c r="S25" s="144"/>
    </row>
  </sheetData>
  <autoFilter ref="A1:Y12" xr:uid="{3CAEC3B7-616C-4CFC-9B69-E69E65B27B17}"/>
  <mergeCells count="1">
    <mergeCell ref="P15:P18"/>
  </mergeCells>
  <phoneticPr fontId="1" type="noConversion"/>
  <pageMargins left="0.25" right="0.25" top="0.75" bottom="0.75" header="0.3" footer="0.3"/>
  <pageSetup paperSize="9" scale="45" orientation="landscape" r:id="rId1"/>
  <headerFooter>
    <oddHeader>&amp;L&amp;F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1694B-2E82-4B38-812B-B1C47CFE5FC0}">
  <sheetPr>
    <tabColor theme="4" tint="-0.249977111117893"/>
  </sheetPr>
  <dimension ref="A1:Y15"/>
  <sheetViews>
    <sheetView view="pageLayout" zoomScaleNormal="100" zoomScaleSheetLayoutView="130" workbookViewId="0">
      <selection activeCell="P9" sqref="P9:S15"/>
    </sheetView>
  </sheetViews>
  <sheetFormatPr defaultColWidth="10.75" defaultRowHeight="12" x14ac:dyDescent="0.3"/>
  <cols>
    <col min="1" max="1" width="7.5" style="84" customWidth="1"/>
    <col min="2" max="2" width="7" style="84" customWidth="1"/>
    <col min="3" max="3" width="10.75" style="84"/>
    <col min="4" max="4" width="12.875" style="84" customWidth="1"/>
    <col min="5" max="6" width="10.75" style="84"/>
    <col min="7" max="7" width="15.5" style="84" customWidth="1"/>
    <col min="8" max="8" width="10.75" style="84"/>
    <col min="9" max="9" width="16.375" style="84" customWidth="1"/>
    <col min="10" max="13" width="10.75" style="84"/>
    <col min="14" max="14" width="9.5" style="84" customWidth="1"/>
    <col min="15" max="15" width="8.875" style="84" customWidth="1"/>
    <col min="16" max="21" width="10.75" style="84"/>
    <col min="22" max="22" width="20.75" style="84" customWidth="1"/>
    <col min="23" max="16384" width="10.75" style="84"/>
  </cols>
  <sheetData>
    <row r="1" spans="1:25" ht="32.25" customHeight="1"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29.25" customHeight="1" x14ac:dyDescent="0.3">
      <c r="A2" s="97">
        <v>1</v>
      </c>
      <c r="B2" s="97" t="s">
        <v>1727</v>
      </c>
      <c r="C2" s="97" t="s">
        <v>144</v>
      </c>
      <c r="D2" s="97" t="s">
        <v>1728</v>
      </c>
      <c r="E2" s="19" t="s">
        <v>1729</v>
      </c>
      <c r="F2" s="97" t="s">
        <v>1730</v>
      </c>
      <c r="G2" s="19" t="s">
        <v>770</v>
      </c>
      <c r="H2" s="97">
        <v>1</v>
      </c>
      <c r="I2" s="77"/>
      <c r="J2" s="97" t="s">
        <v>60</v>
      </c>
      <c r="K2" s="78" t="s">
        <v>1729</v>
      </c>
      <c r="L2" s="97" t="s">
        <v>60</v>
      </c>
      <c r="M2" s="97" t="s">
        <v>1731</v>
      </c>
      <c r="N2" s="97"/>
      <c r="O2" s="97"/>
      <c r="P2" s="97" t="s">
        <v>109</v>
      </c>
      <c r="Q2" s="97" t="s">
        <v>1732</v>
      </c>
      <c r="R2" s="97"/>
      <c r="S2" s="97" t="s">
        <v>60</v>
      </c>
      <c r="T2" s="97"/>
      <c r="U2" s="19"/>
      <c r="V2" s="19"/>
      <c r="W2" s="97" t="s">
        <v>60</v>
      </c>
      <c r="X2" s="97"/>
      <c r="Y2" s="97"/>
    </row>
    <row r="3" spans="1:25" s="91" customFormat="1" ht="29.25" customHeight="1" thickBot="1" x14ac:dyDescent="0.35">
      <c r="A3" s="199">
        <v>2</v>
      </c>
      <c r="B3" s="199" t="s">
        <v>1727</v>
      </c>
      <c r="C3" s="199" t="s">
        <v>144</v>
      </c>
      <c r="D3" s="199" t="s">
        <v>1728</v>
      </c>
      <c r="E3" s="217" t="s">
        <v>1733</v>
      </c>
      <c r="F3" s="199" t="s">
        <v>1730</v>
      </c>
      <c r="G3" s="218" t="s">
        <v>843</v>
      </c>
      <c r="H3" s="199">
        <v>1</v>
      </c>
      <c r="I3" s="199"/>
      <c r="J3" s="199" t="s">
        <v>60</v>
      </c>
      <c r="K3" s="218" t="s">
        <v>1734</v>
      </c>
      <c r="L3" s="199" t="s">
        <v>60</v>
      </c>
      <c r="M3" s="218" t="s">
        <v>1735</v>
      </c>
      <c r="N3" s="199"/>
      <c r="O3" s="199"/>
      <c r="P3" s="199" t="s">
        <v>64</v>
      </c>
      <c r="Q3" s="199"/>
      <c r="R3" s="199"/>
      <c r="S3" s="199" t="s">
        <v>60</v>
      </c>
      <c r="T3" s="218"/>
      <c r="U3" s="218"/>
      <c r="V3" s="218"/>
      <c r="W3" s="199" t="s">
        <v>60</v>
      </c>
      <c r="X3" s="199"/>
      <c r="Y3" s="199"/>
    </row>
    <row r="4" spans="1:25" x14ac:dyDescent="0.3">
      <c r="A4" s="99">
        <v>1</v>
      </c>
      <c r="B4" s="99" t="s">
        <v>1727</v>
      </c>
      <c r="C4" s="99" t="s">
        <v>135</v>
      </c>
      <c r="D4" s="99" t="s">
        <v>1728</v>
      </c>
      <c r="E4" s="114" t="s">
        <v>1736</v>
      </c>
      <c r="F4" s="99" t="s">
        <v>1730</v>
      </c>
      <c r="G4" s="114" t="s">
        <v>843</v>
      </c>
      <c r="H4" s="99">
        <v>1</v>
      </c>
      <c r="I4" s="99"/>
      <c r="J4" s="99" t="s">
        <v>60</v>
      </c>
      <c r="K4" s="114" t="s">
        <v>1737</v>
      </c>
      <c r="L4" s="99" t="s">
        <v>60</v>
      </c>
      <c r="M4" s="114" t="s">
        <v>1738</v>
      </c>
      <c r="N4" s="99"/>
      <c r="O4" s="99"/>
      <c r="P4" s="99" t="s">
        <v>109</v>
      </c>
      <c r="Q4" s="99" t="s">
        <v>1732</v>
      </c>
      <c r="R4" s="99"/>
      <c r="S4" s="113" t="s">
        <v>60</v>
      </c>
      <c r="T4" s="114"/>
      <c r="U4" s="114"/>
      <c r="V4" s="114"/>
      <c r="W4" s="113" t="s">
        <v>60</v>
      </c>
      <c r="X4" s="99"/>
      <c r="Y4" s="99"/>
    </row>
    <row r="5" spans="1:25" x14ac:dyDescent="0.3">
      <c r="A5" s="16">
        <v>2</v>
      </c>
      <c r="B5" s="16" t="s">
        <v>1739</v>
      </c>
      <c r="C5" s="16" t="s">
        <v>135</v>
      </c>
      <c r="D5" s="16" t="s">
        <v>1728</v>
      </c>
      <c r="E5" s="80" t="s">
        <v>1740</v>
      </c>
      <c r="F5" s="16" t="s">
        <v>1730</v>
      </c>
      <c r="G5" s="19" t="s">
        <v>843</v>
      </c>
      <c r="H5" s="16">
        <v>2</v>
      </c>
      <c r="I5" s="60"/>
      <c r="J5" s="16" t="s">
        <v>60</v>
      </c>
      <c r="K5" s="16"/>
      <c r="L5" s="16" t="s">
        <v>163</v>
      </c>
      <c r="M5" s="16"/>
      <c r="N5" s="16"/>
      <c r="O5" s="16"/>
      <c r="P5" s="16" t="s">
        <v>72</v>
      </c>
      <c r="Q5" s="16" t="s">
        <v>1732</v>
      </c>
      <c r="R5" s="16"/>
      <c r="S5" s="97" t="s">
        <v>60</v>
      </c>
      <c r="T5" s="16"/>
      <c r="U5" s="19"/>
      <c r="V5" s="81"/>
      <c r="W5" s="97" t="s">
        <v>60</v>
      </c>
      <c r="X5" s="16"/>
      <c r="Y5" s="16"/>
    </row>
    <row r="6" spans="1:25" x14ac:dyDescent="0.3">
      <c r="A6" s="16">
        <v>3</v>
      </c>
      <c r="B6" s="16" t="s">
        <v>1727</v>
      </c>
      <c r="C6" s="16" t="s">
        <v>144</v>
      </c>
      <c r="D6" s="16" t="s">
        <v>1728</v>
      </c>
      <c r="E6" s="19" t="s">
        <v>1741</v>
      </c>
      <c r="F6" s="16" t="s">
        <v>1730</v>
      </c>
      <c r="G6" s="79" t="s">
        <v>770</v>
      </c>
      <c r="H6" s="16">
        <v>3</v>
      </c>
      <c r="I6" s="16"/>
      <c r="J6" s="16" t="s">
        <v>60</v>
      </c>
      <c r="K6" s="79" t="s">
        <v>1735</v>
      </c>
      <c r="L6" s="16" t="s">
        <v>60</v>
      </c>
      <c r="M6" s="79" t="s">
        <v>1738</v>
      </c>
      <c r="N6" s="16"/>
      <c r="O6" s="16"/>
      <c r="P6" s="16" t="s">
        <v>222</v>
      </c>
      <c r="Q6" s="16" t="s">
        <v>1732</v>
      </c>
      <c r="R6" s="16"/>
      <c r="S6" s="16" t="s">
        <v>60</v>
      </c>
      <c r="T6" s="79"/>
      <c r="U6" s="79"/>
      <c r="V6" s="79"/>
      <c r="W6" s="97" t="s">
        <v>60</v>
      </c>
      <c r="X6" s="16"/>
      <c r="Y6" s="16"/>
    </row>
    <row r="9" spans="1:25" x14ac:dyDescent="0.3">
      <c r="P9" s="138" t="s">
        <v>2057</v>
      </c>
      <c r="Q9" s="138" t="s">
        <v>2058</v>
      </c>
      <c r="R9" s="138" t="s">
        <v>2059</v>
      </c>
      <c r="S9" s="138" t="s">
        <v>2062</v>
      </c>
    </row>
    <row r="10" spans="1:25" x14ac:dyDescent="0.3">
      <c r="P10" s="16" t="s">
        <v>2049</v>
      </c>
      <c r="Q10" s="16">
        <v>1</v>
      </c>
      <c r="R10" s="162">
        <f>Q10/Q15</f>
        <v>0.2</v>
      </c>
      <c r="S10" s="144"/>
    </row>
    <row r="11" spans="1:25" x14ac:dyDescent="0.3">
      <c r="P11" s="16" t="s">
        <v>2050</v>
      </c>
      <c r="Q11" s="16">
        <v>1</v>
      </c>
      <c r="R11" s="162">
        <f>Q11/Q15</f>
        <v>0.2</v>
      </c>
      <c r="S11" s="144"/>
    </row>
    <row r="12" spans="1:25" x14ac:dyDescent="0.3">
      <c r="P12" s="16" t="s">
        <v>2051</v>
      </c>
      <c r="Q12" s="16"/>
      <c r="R12" s="162">
        <f>Q12/Q15</f>
        <v>0</v>
      </c>
      <c r="S12" s="144"/>
    </row>
    <row r="13" spans="1:25" x14ac:dyDescent="0.3">
      <c r="P13" s="16" t="s">
        <v>2054</v>
      </c>
      <c r="Q13" s="16">
        <v>2</v>
      </c>
      <c r="R13" s="162">
        <f>Q13/Q15</f>
        <v>0.4</v>
      </c>
      <c r="S13" s="144"/>
    </row>
    <row r="14" spans="1:25" x14ac:dyDescent="0.3">
      <c r="P14" s="16" t="s">
        <v>2053</v>
      </c>
      <c r="Q14" s="16">
        <v>1</v>
      </c>
      <c r="R14" s="162">
        <f>Q14/Q15</f>
        <v>0.2</v>
      </c>
      <c r="S14" s="144"/>
    </row>
    <row r="15" spans="1:25" x14ac:dyDescent="0.3">
      <c r="P15" s="16" t="s">
        <v>2056</v>
      </c>
      <c r="Q15" s="16">
        <f>SUBTOTAL(9,Q10:Q14)</f>
        <v>5</v>
      </c>
      <c r="R15" s="162">
        <v>1</v>
      </c>
      <c r="S15" s="144"/>
    </row>
  </sheetData>
  <phoneticPr fontId="1" type="noConversion"/>
  <pageMargins left="0.25374999999999998" right="0.7" top="0.75" bottom="0.75" header="0.3" footer="0.3"/>
  <pageSetup paperSize="9" scale="42" orientation="landscape" r:id="rId1"/>
  <headerFooter>
    <oddHeader>&amp;L&amp;F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21</vt:i4>
      </vt:variant>
      <vt:variant>
        <vt:lpstr>이름 지정된 범위</vt:lpstr>
      </vt:variant>
      <vt:variant>
        <vt:i4>8</vt:i4>
      </vt:variant>
    </vt:vector>
  </HeadingPairs>
  <TitlesOfParts>
    <vt:vector size="29" baseType="lpstr">
      <vt:lpstr>정보공개청구서</vt:lpstr>
      <vt:lpstr>정보공개청구_현황개요</vt:lpstr>
      <vt:lpstr>2018-2020 스쿨미투 가해 교사 수</vt:lpstr>
      <vt:lpstr>전체(469명)</vt:lpstr>
      <vt:lpstr>서울(187명)</vt:lpstr>
      <vt:lpstr>강원(7명)</vt:lpstr>
      <vt:lpstr>경기(24명)</vt:lpstr>
      <vt:lpstr>경남(11명)</vt:lpstr>
      <vt:lpstr>경북(5명)</vt:lpstr>
      <vt:lpstr>광주(49)</vt:lpstr>
      <vt:lpstr>대구(15명)</vt:lpstr>
      <vt:lpstr>대전(15명)</vt:lpstr>
      <vt:lpstr>부산(22명)</vt:lpstr>
      <vt:lpstr>세종(2명)</vt:lpstr>
      <vt:lpstr>울산(3명)</vt:lpstr>
      <vt:lpstr>인천(70명)</vt:lpstr>
      <vt:lpstr>전남(5명)</vt:lpstr>
      <vt:lpstr>전북(13명)</vt:lpstr>
      <vt:lpstr>제주(1명)</vt:lpstr>
      <vt:lpstr>충남(20명)</vt:lpstr>
      <vt:lpstr>충북(20명)</vt:lpstr>
      <vt:lpstr>'대전(15명)'!Print_Area</vt:lpstr>
      <vt:lpstr>'전체(469명)'!Print_Area</vt:lpstr>
      <vt:lpstr>'광주(49)'!Print_Titles</vt:lpstr>
      <vt:lpstr>'대구(15명)'!Print_Titles</vt:lpstr>
      <vt:lpstr>'서울(187명)'!Print_Titles</vt:lpstr>
      <vt:lpstr>'인천(70명)'!Print_Titles</vt:lpstr>
      <vt:lpstr>'전체(469명)'!Print_Titles</vt:lpstr>
      <vt:lpstr>정보공개청구_현황개요!Print_Titles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iguas</dc:creator>
  <cp:lastModifiedBy>iguas</cp:lastModifiedBy>
  <cp:lastPrinted>2021-05-07T08:02:46Z</cp:lastPrinted>
  <dcterms:created xsi:type="dcterms:W3CDTF">2021-04-05T03:04:49Z</dcterms:created>
  <dcterms:modified xsi:type="dcterms:W3CDTF">2021-06-30T03:00:32Z</dcterms:modified>
</cp:coreProperties>
</file>